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公示" sheetId="2" r:id="rId1"/>
    <sheet name="Sheet3" sheetId="3" r:id="rId2"/>
  </sheets>
  <definedNames>
    <definedName name="_xlnm.Print_Titles" localSheetId="0">公示!$1:$8</definedName>
  </definedNames>
  <calcPr calcId="144525"/>
</workbook>
</file>

<file path=xl/sharedStrings.xml><?xml version="1.0" encoding="utf-8"?>
<sst xmlns="http://schemas.openxmlformats.org/spreadsheetml/2006/main" count="163" uniqueCount="69">
  <si>
    <t>2023年师直灵活就业人员社保补贴公示表</t>
  </si>
  <si>
    <t xml:space="preserve">  根据《新疆生产建设兵团关于进一步做好当前和今后一段时间稳就业工作的实施意见》 （新兵发[2020]4号）文件精神，灵活就业人员社会保险补贴按其个人实际缴纳基本养老保险费给予补贴，对就业困难人员、基干民兵按照实际缴纳养老保险， 基本医疗保险之和给予补贴。现将享受补贴人员情况给予公示。公示日期2023年11月27日至12月1日。
  如有异议请拨打举报电话：0902-2566206</t>
  </si>
  <si>
    <t>序号</t>
  </si>
  <si>
    <t>姓 名</t>
  </si>
  <si>
    <t>族别</t>
  </si>
  <si>
    <t>享受待遇人员类别
（灵活 /困难/民兵）</t>
  </si>
  <si>
    <t>2023养老补贴部分</t>
  </si>
  <si>
    <t>2023医疗补贴部分</t>
  </si>
  <si>
    <t>养老补贴月标准</t>
  </si>
  <si>
    <t>养老补贴月数</t>
  </si>
  <si>
    <t>养老补贴小计</t>
  </si>
  <si>
    <t>医疗补贴月标准</t>
  </si>
  <si>
    <t>医疗补贴月数</t>
  </si>
  <si>
    <t>医疗补贴小计</t>
  </si>
  <si>
    <t>合计</t>
  </si>
  <si>
    <t>朱桂荣</t>
  </si>
  <si>
    <t>汉</t>
  </si>
  <si>
    <t>灵活就业</t>
  </si>
  <si>
    <t>张玉梅</t>
  </si>
  <si>
    <t>刘庆玲</t>
  </si>
  <si>
    <t>李顺琴</t>
  </si>
  <si>
    <t>李秀芳</t>
  </si>
  <si>
    <t>史贵平</t>
  </si>
  <si>
    <t>柯凤霞</t>
  </si>
  <si>
    <t>许建明</t>
  </si>
  <si>
    <t>祁格贤</t>
  </si>
  <si>
    <t>李爱红</t>
  </si>
  <si>
    <t>张涛</t>
  </si>
  <si>
    <t>喻全辉</t>
  </si>
  <si>
    <t>贾恒正</t>
  </si>
  <si>
    <t>张彩英</t>
  </si>
  <si>
    <t>邓时平</t>
  </si>
  <si>
    <t>孙亚玲</t>
  </si>
  <si>
    <t>杨芳</t>
  </si>
  <si>
    <t>卢金凤</t>
  </si>
  <si>
    <t>武龙超</t>
  </si>
  <si>
    <t>马海峰</t>
  </si>
  <si>
    <t>就业困难</t>
  </si>
  <si>
    <t>吴建军</t>
  </si>
  <si>
    <t>王何娥</t>
  </si>
  <si>
    <t>王玉兰</t>
  </si>
  <si>
    <t>王学军</t>
  </si>
  <si>
    <t>刘翠萍</t>
  </si>
  <si>
    <t>邵银珍</t>
  </si>
  <si>
    <t>温峰</t>
  </si>
  <si>
    <t>舒新其</t>
  </si>
  <si>
    <t>邓义凡</t>
  </si>
  <si>
    <t>张红霞</t>
  </si>
  <si>
    <t>赵新江</t>
  </si>
  <si>
    <t>游红</t>
  </si>
  <si>
    <t>王福琴</t>
  </si>
  <si>
    <t>杜秀梅</t>
  </si>
  <si>
    <t>周伟毅</t>
  </si>
  <si>
    <t>张玉虎</t>
  </si>
  <si>
    <t>阚大记</t>
  </si>
  <si>
    <t>孔爱华</t>
  </si>
  <si>
    <t>韩爱民</t>
  </si>
  <si>
    <t>石蕾</t>
  </si>
  <si>
    <t>贾万玲</t>
  </si>
  <si>
    <t>李始林</t>
  </si>
  <si>
    <t>李兆岭</t>
  </si>
  <si>
    <t>基干民兵</t>
  </si>
  <si>
    <t>张喜锋</t>
  </si>
  <si>
    <t>李敏捷</t>
  </si>
  <si>
    <t>王小宝</t>
  </si>
  <si>
    <t>徐海鑫</t>
  </si>
  <si>
    <t>禹长莲</t>
  </si>
  <si>
    <t>张小忠</t>
  </si>
  <si>
    <t>总计</t>
  </si>
</sst>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s>
  <fonts count="28">
    <font>
      <sz val="11"/>
      <color theme="1"/>
      <name val="宋体"/>
      <charset val="134"/>
      <scheme val="minor"/>
    </font>
    <font>
      <b/>
      <sz val="14"/>
      <color rgb="FF000000"/>
      <name val="宋体"/>
      <charset val="134"/>
    </font>
    <font>
      <sz val="11"/>
      <color rgb="FF000000"/>
      <name val="宋体"/>
      <charset val="134"/>
    </font>
    <font>
      <sz val="9"/>
      <color theme="1"/>
      <name val="宋体"/>
      <charset val="134"/>
      <scheme val="minor"/>
    </font>
    <font>
      <sz val="9"/>
      <color indexed="8"/>
      <name val="宋体"/>
      <charset val="134"/>
    </font>
    <font>
      <sz val="10"/>
      <color theme="1"/>
      <name val="宋体"/>
      <charset val="134"/>
      <scheme val="minor"/>
    </font>
    <font>
      <sz val="12"/>
      <color theme="1"/>
      <name val="宋体"/>
      <charset val="134"/>
      <scheme val="minor"/>
    </font>
    <font>
      <sz val="11"/>
      <color theme="0"/>
      <name val="宋体"/>
      <charset val="0"/>
      <scheme val="minor"/>
    </font>
    <font>
      <sz val="11"/>
      <color theme="1"/>
      <name val="宋体"/>
      <charset val="0"/>
      <scheme val="minor"/>
    </font>
    <font>
      <b/>
      <sz val="11"/>
      <color theme="3"/>
      <name val="宋体"/>
      <charset val="134"/>
      <scheme val="minor"/>
    </font>
    <font>
      <sz val="11"/>
      <color rgb="FF9C0006"/>
      <name val="宋体"/>
      <charset val="0"/>
      <scheme val="minor"/>
    </font>
    <font>
      <sz val="11"/>
      <color rgb="FFFA7D00"/>
      <name val="宋体"/>
      <charset val="0"/>
      <scheme val="minor"/>
    </font>
    <font>
      <b/>
      <sz val="18"/>
      <color theme="3"/>
      <name val="宋体"/>
      <charset val="134"/>
      <scheme val="minor"/>
    </font>
    <font>
      <sz val="12"/>
      <name val="宋体"/>
      <charset val="134"/>
    </font>
    <font>
      <b/>
      <sz val="11"/>
      <color rgb="FFFA7D00"/>
      <name val="宋体"/>
      <charset val="0"/>
      <scheme val="minor"/>
    </font>
    <font>
      <u/>
      <sz val="11"/>
      <color rgb="FF0000FF"/>
      <name val="宋体"/>
      <charset val="0"/>
      <scheme val="minor"/>
    </font>
    <font>
      <sz val="11"/>
      <color rgb="FF3F3F76"/>
      <name val="宋体"/>
      <charset val="0"/>
      <scheme val="minor"/>
    </font>
    <font>
      <sz val="11"/>
      <color rgb="FF9C6500"/>
      <name val="宋体"/>
      <charset val="0"/>
      <scheme val="minor"/>
    </font>
    <font>
      <sz val="11"/>
      <color rgb="FFFF0000"/>
      <name val="宋体"/>
      <charset val="0"/>
      <scheme val="minor"/>
    </font>
    <font>
      <sz val="12"/>
      <name val="Times New Roman"/>
      <charset val="134"/>
    </font>
    <font>
      <sz val="11"/>
      <color rgb="FF006100"/>
      <name val="宋体"/>
      <charset val="0"/>
      <scheme val="minor"/>
    </font>
    <font>
      <b/>
      <sz val="15"/>
      <color theme="3"/>
      <name val="宋体"/>
      <charset val="134"/>
      <scheme val="minor"/>
    </font>
    <font>
      <u/>
      <sz val="11"/>
      <color rgb="FF800080"/>
      <name val="宋体"/>
      <charset val="0"/>
      <scheme val="minor"/>
    </font>
    <font>
      <b/>
      <sz val="11"/>
      <color theme="1"/>
      <name val="宋体"/>
      <charset val="0"/>
      <scheme val="minor"/>
    </font>
    <font>
      <b/>
      <sz val="13"/>
      <color theme="3"/>
      <name val="宋体"/>
      <charset val="134"/>
      <scheme val="minor"/>
    </font>
    <font>
      <i/>
      <sz val="11"/>
      <color rgb="FF7F7F7F"/>
      <name val="宋体"/>
      <charset val="0"/>
      <scheme val="minor"/>
    </font>
    <font>
      <b/>
      <sz val="11"/>
      <color rgb="FF3F3F3F"/>
      <name val="宋体"/>
      <charset val="0"/>
      <scheme val="minor"/>
    </font>
    <font>
      <b/>
      <sz val="11"/>
      <color rgb="FFFFFFFF"/>
      <name val="宋体"/>
      <charset val="0"/>
      <scheme val="minor"/>
    </font>
  </fonts>
  <fills count="33">
    <fill>
      <patternFill patternType="none"/>
    </fill>
    <fill>
      <patternFill patternType="gray125"/>
    </fill>
    <fill>
      <patternFill patternType="solid">
        <fgColor theme="8" tint="0.399975585192419"/>
        <bgColor indexed="64"/>
      </patternFill>
    </fill>
    <fill>
      <patternFill patternType="solid">
        <fgColor theme="6"/>
        <bgColor indexed="64"/>
      </patternFill>
    </fill>
    <fill>
      <patternFill patternType="solid">
        <fgColor theme="8" tint="0.799981688894314"/>
        <bgColor indexed="64"/>
      </patternFill>
    </fill>
    <fill>
      <patternFill patternType="solid">
        <fgColor theme="5" tint="0.399975585192419"/>
        <bgColor indexed="64"/>
      </patternFill>
    </fill>
    <fill>
      <patternFill patternType="solid">
        <fgColor rgb="FFFFC7CE"/>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FFCC"/>
        <bgColor indexed="64"/>
      </patternFill>
    </fill>
    <fill>
      <patternFill patternType="solid">
        <fgColor theme="6" tint="0.799981688894314"/>
        <bgColor indexed="64"/>
      </patternFill>
    </fill>
    <fill>
      <patternFill patternType="solid">
        <fgColor theme="9" tint="0.399975585192419"/>
        <bgColor indexed="64"/>
      </patternFill>
    </fill>
    <fill>
      <patternFill patternType="solid">
        <fgColor theme="4" tint="0.799981688894314"/>
        <bgColor indexed="64"/>
      </patternFill>
    </fill>
    <fill>
      <patternFill patternType="solid">
        <fgColor theme="9" tint="0.799981688894314"/>
        <bgColor indexed="64"/>
      </patternFill>
    </fill>
    <fill>
      <patternFill patternType="solid">
        <fgColor rgb="FFF2F2F2"/>
        <bgColor indexed="64"/>
      </patternFill>
    </fill>
    <fill>
      <patternFill patternType="solid">
        <fgColor rgb="FFFFCC99"/>
        <bgColor indexed="64"/>
      </patternFill>
    </fill>
    <fill>
      <patternFill patternType="solid">
        <fgColor rgb="FFFFEB9C"/>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bgColor indexed="64"/>
      </patternFill>
    </fill>
    <fill>
      <patternFill patternType="solid">
        <fgColor theme="8" tint="0.599993896298105"/>
        <bgColor indexed="64"/>
      </patternFill>
    </fill>
    <fill>
      <patternFill patternType="solid">
        <fgColor theme="5"/>
        <bgColor indexed="64"/>
      </patternFill>
    </fill>
    <fill>
      <patternFill patternType="solid">
        <fgColor theme="8"/>
        <bgColor indexed="64"/>
      </patternFill>
    </fill>
    <fill>
      <patternFill patternType="solid">
        <fgColor theme="7"/>
        <bgColor indexed="64"/>
      </patternFill>
    </fill>
    <fill>
      <patternFill patternType="solid">
        <fgColor theme="4" tint="0.599993896298105"/>
        <bgColor indexed="64"/>
      </patternFill>
    </fill>
    <fill>
      <patternFill patternType="solid">
        <fgColor theme="4"/>
        <bgColor indexed="64"/>
      </patternFill>
    </fill>
    <fill>
      <patternFill patternType="solid">
        <fgColor rgb="FFA5A5A5"/>
        <bgColor indexed="64"/>
      </patternFill>
    </fill>
  </fills>
  <borders count="16">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bottom/>
      <diagonal/>
    </border>
    <border>
      <left/>
      <right/>
      <top/>
      <bottom style="medium">
        <color theme="4" tint="0.499984740745262"/>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51">
    <xf numFmtId="0" fontId="0" fillId="0" borderId="0">
      <alignment vertical="center"/>
    </xf>
    <xf numFmtId="42" fontId="6" fillId="0" borderId="0" applyFont="0" applyFill="0" applyBorder="0" applyAlignment="0" applyProtection="0">
      <alignment vertical="center"/>
    </xf>
    <xf numFmtId="0" fontId="8" fillId="14" borderId="0" applyNumberFormat="0" applyBorder="0" applyAlignment="0" applyProtection="0">
      <alignment vertical="center"/>
    </xf>
    <xf numFmtId="0" fontId="16" fillId="19" borderId="11"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8" fillId="9" borderId="0" applyNumberFormat="0" applyBorder="0" applyAlignment="0" applyProtection="0">
      <alignment vertical="center"/>
    </xf>
    <xf numFmtId="0" fontId="10" fillId="6" borderId="0" applyNumberFormat="0" applyBorder="0" applyAlignment="0" applyProtection="0">
      <alignment vertical="center"/>
    </xf>
    <xf numFmtId="43" fontId="6" fillId="0" borderId="0" applyFont="0" applyFill="0" applyBorder="0" applyAlignment="0" applyProtection="0">
      <alignment vertical="center"/>
    </xf>
    <xf numFmtId="0" fontId="7" fillId="21" borderId="0" applyNumberFormat="0" applyBorder="0" applyAlignment="0" applyProtection="0">
      <alignment vertical="center"/>
    </xf>
    <xf numFmtId="0" fontId="15" fillId="0" borderId="0" applyNumberFormat="0" applyFill="0" applyBorder="0" applyAlignment="0" applyProtection="0">
      <alignment vertical="center"/>
    </xf>
    <xf numFmtId="9" fontId="6" fillId="0" borderId="0" applyFont="0" applyFill="0" applyBorder="0" applyAlignment="0" applyProtection="0">
      <alignment vertical="center"/>
    </xf>
    <xf numFmtId="0" fontId="22" fillId="0" borderId="0" applyNumberFormat="0" applyFill="0" applyBorder="0" applyAlignment="0" applyProtection="0">
      <alignment vertical="center"/>
    </xf>
    <xf numFmtId="0" fontId="6" fillId="13" borderId="10" applyNumberFormat="0" applyFont="0" applyAlignment="0" applyProtection="0">
      <alignment vertical="center"/>
    </xf>
    <xf numFmtId="0" fontId="7" fillId="5" borderId="0" applyNumberFormat="0" applyBorder="0" applyAlignment="0" applyProtection="0">
      <alignment vertical="center"/>
    </xf>
    <xf numFmtId="0" fontId="9"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1" fillId="0" borderId="12" applyNumberFormat="0" applyFill="0" applyAlignment="0" applyProtection="0">
      <alignment vertical="center"/>
    </xf>
    <xf numFmtId="0" fontId="24" fillId="0" borderId="12" applyNumberFormat="0" applyFill="0" applyAlignment="0" applyProtection="0">
      <alignment vertical="center"/>
    </xf>
    <xf numFmtId="0" fontId="7" fillId="8" borderId="0" applyNumberFormat="0" applyBorder="0" applyAlignment="0" applyProtection="0">
      <alignment vertical="center"/>
    </xf>
    <xf numFmtId="0" fontId="9" fillId="0" borderId="8" applyNumberFormat="0" applyFill="0" applyAlignment="0" applyProtection="0">
      <alignment vertical="center"/>
    </xf>
    <xf numFmtId="0" fontId="7" fillId="7" borderId="0" applyNumberFormat="0" applyBorder="0" applyAlignment="0" applyProtection="0">
      <alignment vertical="center"/>
    </xf>
    <xf numFmtId="0" fontId="26" fillId="18" borderId="14" applyNumberFormat="0" applyAlignment="0" applyProtection="0">
      <alignment vertical="center"/>
    </xf>
    <xf numFmtId="0" fontId="14" fillId="18" borderId="11" applyNumberFormat="0" applyAlignment="0" applyProtection="0">
      <alignment vertical="center"/>
    </xf>
    <xf numFmtId="0" fontId="27" fillId="32" borderId="15" applyNumberFormat="0" applyAlignment="0" applyProtection="0">
      <alignment vertical="center"/>
    </xf>
    <xf numFmtId="0" fontId="8" fillId="17" borderId="0" applyNumberFormat="0" applyBorder="0" applyAlignment="0" applyProtection="0">
      <alignment vertical="center"/>
    </xf>
    <xf numFmtId="0" fontId="7" fillId="27" borderId="0" applyNumberFormat="0" applyBorder="0" applyAlignment="0" applyProtection="0">
      <alignment vertical="center"/>
    </xf>
    <xf numFmtId="0" fontId="11" fillId="0" borderId="9" applyNumberFormat="0" applyFill="0" applyAlignment="0" applyProtection="0">
      <alignment vertical="center"/>
    </xf>
    <xf numFmtId="0" fontId="23" fillId="0" borderId="13" applyNumberFormat="0" applyFill="0" applyAlignment="0" applyProtection="0">
      <alignment vertical="center"/>
    </xf>
    <xf numFmtId="0" fontId="20" fillId="24" borderId="0" applyNumberFormat="0" applyBorder="0" applyAlignment="0" applyProtection="0">
      <alignment vertical="center"/>
    </xf>
    <xf numFmtId="0" fontId="17" fillId="20" borderId="0" applyNumberFormat="0" applyBorder="0" applyAlignment="0" applyProtection="0">
      <alignment vertical="center"/>
    </xf>
    <xf numFmtId="0" fontId="8" fillId="4" borderId="0" applyNumberFormat="0" applyBorder="0" applyAlignment="0" applyProtection="0">
      <alignment vertical="center"/>
    </xf>
    <xf numFmtId="0" fontId="7" fillId="31" borderId="0" applyNumberFormat="0" applyBorder="0" applyAlignment="0" applyProtection="0">
      <alignment vertical="center"/>
    </xf>
    <xf numFmtId="0" fontId="8" fillId="16" borderId="0" applyNumberFormat="0" applyBorder="0" applyAlignment="0" applyProtection="0">
      <alignment vertical="center"/>
    </xf>
    <xf numFmtId="0" fontId="8" fillId="30" borderId="0" applyNumberFormat="0" applyBorder="0" applyAlignment="0" applyProtection="0">
      <alignment vertical="center"/>
    </xf>
    <xf numFmtId="0" fontId="8" fillId="23" borderId="0" applyNumberFormat="0" applyBorder="0" applyAlignment="0" applyProtection="0">
      <alignment vertical="center"/>
    </xf>
    <xf numFmtId="0" fontId="8" fillId="12" borderId="0" applyNumberFormat="0" applyBorder="0" applyAlignment="0" applyProtection="0">
      <alignment vertical="center"/>
    </xf>
    <xf numFmtId="0" fontId="7" fillId="3" borderId="0" applyNumberFormat="0" applyBorder="0" applyAlignment="0" applyProtection="0">
      <alignment vertical="center"/>
    </xf>
    <xf numFmtId="0" fontId="7" fillId="29" borderId="0" applyNumberFormat="0" applyBorder="0" applyAlignment="0" applyProtection="0">
      <alignment vertical="center"/>
    </xf>
    <xf numFmtId="0" fontId="8" fillId="22" borderId="0" applyNumberFormat="0" applyBorder="0" applyAlignment="0" applyProtection="0">
      <alignment vertical="center"/>
    </xf>
    <xf numFmtId="0" fontId="8" fillId="11" borderId="0" applyNumberFormat="0" applyBorder="0" applyAlignment="0" applyProtection="0">
      <alignment vertical="center"/>
    </xf>
    <xf numFmtId="0" fontId="7" fillId="28" borderId="0" applyNumberFormat="0" applyBorder="0" applyAlignment="0" applyProtection="0">
      <alignment vertical="center"/>
    </xf>
    <xf numFmtId="0" fontId="8" fillId="26" borderId="0" applyNumberFormat="0" applyBorder="0" applyAlignment="0" applyProtection="0">
      <alignment vertical="center"/>
    </xf>
    <xf numFmtId="0" fontId="7" fillId="2" borderId="0" applyNumberFormat="0" applyBorder="0" applyAlignment="0" applyProtection="0">
      <alignment vertical="center"/>
    </xf>
    <xf numFmtId="0" fontId="7" fillId="25" borderId="0" applyNumberFormat="0" applyBorder="0" applyAlignment="0" applyProtection="0">
      <alignment vertical="center"/>
    </xf>
    <xf numFmtId="0" fontId="8" fillId="10" borderId="0" applyNumberFormat="0" applyBorder="0" applyAlignment="0" applyProtection="0">
      <alignment vertical="center"/>
    </xf>
    <xf numFmtId="0" fontId="7" fillId="15" borderId="0" applyNumberFormat="0" applyBorder="0" applyAlignment="0" applyProtection="0">
      <alignment vertical="center"/>
    </xf>
    <xf numFmtId="0" fontId="19" fillId="0" borderId="0">
      <alignment vertical="center"/>
    </xf>
    <xf numFmtId="0" fontId="13" fillId="0" borderId="0">
      <alignment vertical="center"/>
    </xf>
  </cellStyleXfs>
  <cellXfs count="19">
    <xf numFmtId="0" fontId="0" fillId="0" borderId="0" xfId="0">
      <alignment vertical="center"/>
    </xf>
    <xf numFmtId="0" fontId="0" fillId="0" borderId="0" xfId="0" applyFont="1">
      <alignment vertical="center"/>
    </xf>
    <xf numFmtId="0" fontId="1" fillId="0" borderId="0" xfId="49" applyFont="1" applyFill="1" applyAlignment="1">
      <alignment horizontal="center" vertical="center"/>
    </xf>
    <xf numFmtId="0" fontId="2" fillId="0" borderId="0" xfId="49" applyFont="1" applyFill="1" applyAlignment="1">
      <alignment horizontal="left" vertical="center" wrapText="1"/>
    </xf>
    <xf numFmtId="0" fontId="3" fillId="0" borderId="1" xfId="0" applyFont="1" applyBorder="1" applyAlignment="1">
      <alignment horizontal="center" vertical="center"/>
    </xf>
    <xf numFmtId="0" fontId="4" fillId="0" borderId="1" xfId="49" applyNumberFormat="1" applyFont="1" applyFill="1" applyBorder="1" applyAlignment="1">
      <alignment horizontal="center" vertical="center"/>
    </xf>
    <xf numFmtId="0" fontId="4" fillId="0" borderId="2" xfId="49" applyNumberFormat="1" applyFont="1" applyFill="1" applyBorder="1" applyAlignment="1">
      <alignment horizontal="center" vertical="center" wrapText="1"/>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4" fillId="0" borderId="7" xfId="49" applyNumberFormat="1" applyFont="1" applyFill="1" applyBorder="1" applyAlignment="1">
      <alignment horizontal="center" vertical="center"/>
    </xf>
    <xf numFmtId="0" fontId="4" fillId="0" borderId="1" xfId="49" applyNumberFormat="1" applyFont="1" applyFill="1" applyBorder="1" applyAlignment="1">
      <alignment horizontal="center" vertical="center" wrapText="1"/>
    </xf>
    <xf numFmtId="0" fontId="3" fillId="0" borderId="2" xfId="0" applyFont="1" applyBorder="1" applyAlignment="1">
      <alignment horizontal="center" vertical="center"/>
    </xf>
    <xf numFmtId="0" fontId="4" fillId="0" borderId="2" xfId="0" applyFont="1" applyFill="1" applyBorder="1" applyAlignment="1">
      <alignment horizontal="center" vertical="center"/>
    </xf>
    <xf numFmtId="0" fontId="3" fillId="0" borderId="2" xfId="0" applyNumberFormat="1" applyFont="1" applyBorder="1" applyAlignment="1">
      <alignment horizontal="center" vertical="center"/>
    </xf>
    <xf numFmtId="0" fontId="3" fillId="0" borderId="2" xfId="0" applyFont="1" applyFill="1" applyBorder="1" applyAlignment="1">
      <alignment horizontal="center" vertical="center"/>
    </xf>
    <xf numFmtId="0" fontId="5" fillId="0" borderId="0" xfId="0" applyFont="1" applyBorder="1">
      <alignment vertical="center"/>
    </xf>
    <xf numFmtId="0" fontId="0" fillId="0" borderId="0" xfId="0" applyFont="1" applyFill="1" applyAlignment="1">
      <alignment vertical="center"/>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_Sheet1" xfId="49"/>
    <cellStyle name="常规_Sheet1_空表( 就业困难人员汇总表）" xfId="50"/>
  </cellStyles>
  <tableStyles count="0" defaultTableStyle="TableStyleMedium2" defaultPivotStyle="PivotStyleLight16"/>
  <colors>
    <mruColors>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59"/>
  <sheetViews>
    <sheetView tabSelected="1" workbookViewId="0">
      <pane ySplit="9" topLeftCell="A13" activePane="bottomLeft" state="frozen"/>
      <selection/>
      <selection pane="bottomLeft" activeCell="N27" sqref="N27"/>
    </sheetView>
  </sheetViews>
  <sheetFormatPr defaultColWidth="9" defaultRowHeight="13.5"/>
  <cols>
    <col min="1" max="1" width="5.625" style="1" customWidth="1"/>
    <col min="2" max="2" width="12" style="1" customWidth="1"/>
    <col min="3" max="3" width="5" style="1" customWidth="1"/>
    <col min="4" max="4" width="11.25" style="1" customWidth="1"/>
    <col min="5" max="5" width="10.625" style="1" customWidth="1"/>
    <col min="6" max="6" width="9.25" style="1" customWidth="1"/>
    <col min="7" max="7" width="9.375" style="1" customWidth="1"/>
    <col min="8" max="8" width="11.125" style="1" customWidth="1"/>
    <col min="9" max="9" width="9.125" style="1" customWidth="1"/>
    <col min="10" max="10" width="10.5" style="1" customWidth="1"/>
    <col min="11" max="11" width="10.375" style="1"/>
    <col min="12" max="12" width="9.375" style="1"/>
    <col min="13" max="16" width="9" style="1"/>
    <col min="17" max="17" width="9.375" style="1"/>
    <col min="18" max="16384" width="9" style="1"/>
  </cols>
  <sheetData>
    <row r="1" ht="26" customHeight="1" spans="1:11">
      <c r="A1" s="2" t="s">
        <v>0</v>
      </c>
      <c r="B1" s="2"/>
      <c r="C1" s="2"/>
      <c r="D1" s="2"/>
      <c r="E1" s="2"/>
      <c r="F1" s="2"/>
      <c r="G1" s="2"/>
      <c r="H1" s="2"/>
      <c r="I1" s="2"/>
      <c r="J1" s="2"/>
      <c r="K1" s="2"/>
    </row>
    <row r="2" spans="1:11">
      <c r="A2" s="3" t="s">
        <v>1</v>
      </c>
      <c r="B2" s="3"/>
      <c r="C2" s="3"/>
      <c r="D2" s="3"/>
      <c r="E2" s="3"/>
      <c r="F2" s="3"/>
      <c r="G2" s="3"/>
      <c r="H2" s="3"/>
      <c r="I2" s="3"/>
      <c r="J2" s="3"/>
      <c r="K2" s="3"/>
    </row>
    <row r="3" spans="1:11">
      <c r="A3" s="3"/>
      <c r="B3" s="3"/>
      <c r="C3" s="3"/>
      <c r="D3" s="3"/>
      <c r="E3" s="3"/>
      <c r="F3" s="3"/>
      <c r="G3" s="3"/>
      <c r="H3" s="3"/>
      <c r="I3" s="3"/>
      <c r="J3" s="3"/>
      <c r="K3" s="3"/>
    </row>
    <row r="4" spans="1:11">
      <c r="A4" s="3"/>
      <c r="B4" s="3"/>
      <c r="C4" s="3"/>
      <c r="D4" s="3"/>
      <c r="E4" s="3"/>
      <c r="F4" s="3"/>
      <c r="G4" s="3"/>
      <c r="H4" s="3"/>
      <c r="I4" s="3"/>
      <c r="J4" s="3"/>
      <c r="K4" s="3"/>
    </row>
    <row r="5" ht="8" customHeight="1" spans="1:11">
      <c r="A5" s="3"/>
      <c r="B5" s="3"/>
      <c r="C5" s="3"/>
      <c r="D5" s="3"/>
      <c r="E5" s="3"/>
      <c r="F5" s="3"/>
      <c r="G5" s="3"/>
      <c r="H5" s="3"/>
      <c r="I5" s="3"/>
      <c r="J5" s="3"/>
      <c r="K5" s="3"/>
    </row>
    <row r="6" ht="22" customHeight="1" spans="1:11">
      <c r="A6" s="3"/>
      <c r="B6" s="3"/>
      <c r="C6" s="3"/>
      <c r="D6" s="3"/>
      <c r="E6" s="3"/>
      <c r="F6" s="3"/>
      <c r="G6" s="3"/>
      <c r="H6" s="3"/>
      <c r="I6" s="3"/>
      <c r="J6" s="3"/>
      <c r="K6" s="3"/>
    </row>
    <row r="7" spans="1:11">
      <c r="A7" s="4" t="s">
        <v>2</v>
      </c>
      <c r="B7" s="5" t="s">
        <v>3</v>
      </c>
      <c r="C7" s="6" t="s">
        <v>4</v>
      </c>
      <c r="D7" s="6" t="s">
        <v>5</v>
      </c>
      <c r="E7" s="7" t="s">
        <v>6</v>
      </c>
      <c r="F7" s="8"/>
      <c r="G7" s="9"/>
      <c r="H7" s="7" t="s">
        <v>7</v>
      </c>
      <c r="I7" s="8"/>
      <c r="J7" s="9"/>
      <c r="K7" s="13"/>
    </row>
    <row r="8" ht="33" customHeight="1" spans="1:11">
      <c r="A8" s="10"/>
      <c r="B8" s="11"/>
      <c r="C8" s="12"/>
      <c r="D8" s="12"/>
      <c r="E8" s="13" t="s">
        <v>8</v>
      </c>
      <c r="F8" s="13" t="s">
        <v>9</v>
      </c>
      <c r="G8" s="13" t="s">
        <v>10</v>
      </c>
      <c r="H8" s="13" t="s">
        <v>11</v>
      </c>
      <c r="I8" s="13" t="s">
        <v>12</v>
      </c>
      <c r="J8" s="13" t="s">
        <v>13</v>
      </c>
      <c r="K8" s="13" t="s">
        <v>14</v>
      </c>
    </row>
    <row r="9" ht="15" customHeight="1" spans="1:11">
      <c r="A9" s="13">
        <v>1</v>
      </c>
      <c r="B9" s="13" t="s">
        <v>15</v>
      </c>
      <c r="C9" s="13" t="s">
        <v>16</v>
      </c>
      <c r="D9" s="13" t="s">
        <v>17</v>
      </c>
      <c r="E9" s="13">
        <v>915</v>
      </c>
      <c r="F9" s="13">
        <v>9</v>
      </c>
      <c r="G9" s="13">
        <f t="shared" ref="G9:G11" si="0">E9*F9</f>
        <v>8235</v>
      </c>
      <c r="H9" s="13">
        <v>0</v>
      </c>
      <c r="I9" s="13">
        <v>0</v>
      </c>
      <c r="J9" s="13">
        <v>0</v>
      </c>
      <c r="K9" s="13">
        <v>8235</v>
      </c>
    </row>
    <row r="10" ht="15" customHeight="1" spans="1:11">
      <c r="A10" s="13">
        <v>2</v>
      </c>
      <c r="B10" s="13" t="s">
        <v>18</v>
      </c>
      <c r="C10" s="13" t="s">
        <v>16</v>
      </c>
      <c r="D10" s="13" t="s">
        <v>17</v>
      </c>
      <c r="E10" s="13">
        <v>915</v>
      </c>
      <c r="F10" s="13">
        <v>6</v>
      </c>
      <c r="G10" s="13">
        <f t="shared" si="0"/>
        <v>5490</v>
      </c>
      <c r="H10" s="13">
        <v>0</v>
      </c>
      <c r="I10" s="13">
        <v>0</v>
      </c>
      <c r="J10" s="13">
        <v>0</v>
      </c>
      <c r="K10" s="13">
        <v>5490</v>
      </c>
    </row>
    <row r="11" ht="15" customHeight="1" spans="1:11">
      <c r="A11" s="13">
        <v>3</v>
      </c>
      <c r="B11" s="13" t="s">
        <v>19</v>
      </c>
      <c r="C11" s="13" t="s">
        <v>16</v>
      </c>
      <c r="D11" s="13" t="s">
        <v>17</v>
      </c>
      <c r="E11" s="13">
        <v>1500</v>
      </c>
      <c r="F11" s="13">
        <v>12</v>
      </c>
      <c r="G11" s="13">
        <f t="shared" si="0"/>
        <v>18000</v>
      </c>
      <c r="H11" s="13">
        <v>0</v>
      </c>
      <c r="I11" s="13">
        <v>0</v>
      </c>
      <c r="J11" s="13">
        <v>0</v>
      </c>
      <c r="K11" s="13">
        <v>18000</v>
      </c>
    </row>
    <row r="12" ht="15" customHeight="1" spans="1:11">
      <c r="A12" s="13">
        <v>4</v>
      </c>
      <c r="B12" s="13" t="s">
        <v>20</v>
      </c>
      <c r="C12" s="13" t="s">
        <v>16</v>
      </c>
      <c r="D12" s="13" t="s">
        <v>17</v>
      </c>
      <c r="E12" s="13">
        <v>915</v>
      </c>
      <c r="F12" s="13">
        <v>11</v>
      </c>
      <c r="G12" s="13">
        <v>10065</v>
      </c>
      <c r="H12" s="13">
        <v>0</v>
      </c>
      <c r="I12" s="13">
        <v>0</v>
      </c>
      <c r="J12" s="13">
        <v>0</v>
      </c>
      <c r="K12" s="13">
        <v>10065</v>
      </c>
    </row>
    <row r="13" ht="15" customHeight="1" spans="1:11">
      <c r="A13" s="13">
        <v>5</v>
      </c>
      <c r="B13" s="13" t="s">
        <v>21</v>
      </c>
      <c r="C13" s="13" t="s">
        <v>16</v>
      </c>
      <c r="D13" s="13" t="s">
        <v>17</v>
      </c>
      <c r="E13" s="13">
        <v>915</v>
      </c>
      <c r="F13" s="13">
        <v>11</v>
      </c>
      <c r="G13" s="13">
        <v>10065</v>
      </c>
      <c r="H13" s="13">
        <v>0</v>
      </c>
      <c r="I13" s="13">
        <v>0</v>
      </c>
      <c r="J13" s="13">
        <v>0</v>
      </c>
      <c r="K13" s="13">
        <v>10065</v>
      </c>
    </row>
    <row r="14" ht="15" customHeight="1" spans="1:11">
      <c r="A14" s="13">
        <v>6</v>
      </c>
      <c r="B14" s="13" t="s">
        <v>22</v>
      </c>
      <c r="C14" s="13" t="s">
        <v>16</v>
      </c>
      <c r="D14" s="13" t="s">
        <v>17</v>
      </c>
      <c r="E14" s="13">
        <v>915</v>
      </c>
      <c r="F14" s="13">
        <v>5</v>
      </c>
      <c r="G14" s="13">
        <f t="shared" ref="G14:G20" si="1">E14*F14</f>
        <v>4575</v>
      </c>
      <c r="H14" s="13">
        <v>0</v>
      </c>
      <c r="I14" s="13">
        <v>0</v>
      </c>
      <c r="J14" s="13">
        <v>0</v>
      </c>
      <c r="K14" s="13">
        <v>4575</v>
      </c>
    </row>
    <row r="15" ht="15" customHeight="1" spans="1:11">
      <c r="A15" s="13">
        <v>7</v>
      </c>
      <c r="B15" s="13" t="s">
        <v>23</v>
      </c>
      <c r="C15" s="13" t="s">
        <v>16</v>
      </c>
      <c r="D15" s="13" t="s">
        <v>17</v>
      </c>
      <c r="E15" s="13">
        <v>915</v>
      </c>
      <c r="F15" s="13">
        <v>12</v>
      </c>
      <c r="G15" s="13">
        <f t="shared" si="1"/>
        <v>10980</v>
      </c>
      <c r="H15" s="13">
        <v>0</v>
      </c>
      <c r="I15" s="13">
        <v>0</v>
      </c>
      <c r="J15" s="13">
        <v>0</v>
      </c>
      <c r="K15" s="13">
        <v>10980</v>
      </c>
    </row>
    <row r="16" ht="15" customHeight="1" spans="1:11">
      <c r="A16" s="13">
        <v>8</v>
      </c>
      <c r="B16" s="13" t="s">
        <v>24</v>
      </c>
      <c r="C16" s="13" t="s">
        <v>16</v>
      </c>
      <c r="D16" s="13" t="s">
        <v>17</v>
      </c>
      <c r="E16" s="13">
        <v>915</v>
      </c>
      <c r="F16" s="13">
        <v>12</v>
      </c>
      <c r="G16" s="13">
        <v>10980</v>
      </c>
      <c r="H16" s="13">
        <v>0</v>
      </c>
      <c r="I16" s="13">
        <v>0</v>
      </c>
      <c r="J16" s="13">
        <v>0</v>
      </c>
      <c r="K16" s="13">
        <v>10980</v>
      </c>
    </row>
    <row r="17" ht="15" customHeight="1" spans="1:11">
      <c r="A17" s="13">
        <v>9</v>
      </c>
      <c r="B17" s="13" t="s">
        <v>25</v>
      </c>
      <c r="C17" s="13" t="s">
        <v>16</v>
      </c>
      <c r="D17" s="13" t="s">
        <v>17</v>
      </c>
      <c r="E17" s="13">
        <v>915</v>
      </c>
      <c r="F17" s="13">
        <v>7</v>
      </c>
      <c r="G17" s="13">
        <f t="shared" si="1"/>
        <v>6405</v>
      </c>
      <c r="H17" s="13">
        <v>0</v>
      </c>
      <c r="I17" s="13">
        <v>0</v>
      </c>
      <c r="J17" s="13">
        <v>0</v>
      </c>
      <c r="K17" s="13">
        <v>6405</v>
      </c>
    </row>
    <row r="18" ht="15" customHeight="1" spans="1:11">
      <c r="A18" s="13">
        <v>10</v>
      </c>
      <c r="B18" s="13" t="s">
        <v>26</v>
      </c>
      <c r="C18" s="13" t="s">
        <v>16</v>
      </c>
      <c r="D18" s="13" t="s">
        <v>17</v>
      </c>
      <c r="E18" s="13">
        <v>915</v>
      </c>
      <c r="F18" s="13">
        <v>6</v>
      </c>
      <c r="G18" s="13">
        <f t="shared" si="1"/>
        <v>5490</v>
      </c>
      <c r="H18" s="13">
        <v>0</v>
      </c>
      <c r="I18" s="13">
        <v>0</v>
      </c>
      <c r="J18" s="13">
        <v>0</v>
      </c>
      <c r="K18" s="13">
        <v>5490</v>
      </c>
    </row>
    <row r="19" ht="15" customHeight="1" spans="1:11">
      <c r="A19" s="13">
        <v>11</v>
      </c>
      <c r="B19" s="13" t="s">
        <v>27</v>
      </c>
      <c r="C19" s="13" t="s">
        <v>16</v>
      </c>
      <c r="D19" s="13" t="s">
        <v>17</v>
      </c>
      <c r="E19" s="13">
        <v>915</v>
      </c>
      <c r="F19" s="13">
        <v>9</v>
      </c>
      <c r="G19" s="13">
        <f t="shared" si="1"/>
        <v>8235</v>
      </c>
      <c r="H19" s="13">
        <v>0</v>
      </c>
      <c r="I19" s="13">
        <v>0</v>
      </c>
      <c r="J19" s="13">
        <v>0</v>
      </c>
      <c r="K19" s="13">
        <v>8235</v>
      </c>
    </row>
    <row r="20" ht="15" customHeight="1" spans="1:11">
      <c r="A20" s="13">
        <v>12</v>
      </c>
      <c r="B20" s="13" t="s">
        <v>28</v>
      </c>
      <c r="C20" s="13" t="s">
        <v>16</v>
      </c>
      <c r="D20" s="13" t="s">
        <v>17</v>
      </c>
      <c r="E20" s="13">
        <v>915</v>
      </c>
      <c r="F20" s="13">
        <v>8</v>
      </c>
      <c r="G20" s="13">
        <f t="shared" si="1"/>
        <v>7320</v>
      </c>
      <c r="H20" s="13">
        <v>0</v>
      </c>
      <c r="I20" s="13">
        <v>0</v>
      </c>
      <c r="J20" s="13">
        <v>0</v>
      </c>
      <c r="K20" s="13">
        <v>7320</v>
      </c>
    </row>
    <row r="21" ht="15" customHeight="1" spans="1:11">
      <c r="A21" s="13">
        <v>13</v>
      </c>
      <c r="B21" s="13" t="s">
        <v>29</v>
      </c>
      <c r="C21" s="13" t="s">
        <v>16</v>
      </c>
      <c r="D21" s="13" t="s">
        <v>17</v>
      </c>
      <c r="E21" s="13">
        <v>915</v>
      </c>
      <c r="F21" s="13">
        <v>2</v>
      </c>
      <c r="G21" s="13">
        <v>1830</v>
      </c>
      <c r="H21" s="13">
        <v>0</v>
      </c>
      <c r="I21" s="13">
        <v>0</v>
      </c>
      <c r="J21" s="13">
        <v>0</v>
      </c>
      <c r="K21" s="13">
        <v>1830</v>
      </c>
    </row>
    <row r="22" ht="15" customHeight="1" spans="1:11">
      <c r="A22" s="13">
        <v>14</v>
      </c>
      <c r="B22" s="13" t="s">
        <v>30</v>
      </c>
      <c r="C22" s="13" t="s">
        <v>16</v>
      </c>
      <c r="D22" s="13" t="s">
        <v>17</v>
      </c>
      <c r="E22" s="13">
        <v>915</v>
      </c>
      <c r="F22" s="13">
        <v>8</v>
      </c>
      <c r="G22" s="13">
        <v>7320</v>
      </c>
      <c r="H22" s="13">
        <v>0</v>
      </c>
      <c r="I22" s="13">
        <v>0</v>
      </c>
      <c r="J22" s="13">
        <v>0</v>
      </c>
      <c r="K22" s="13">
        <v>7320</v>
      </c>
    </row>
    <row r="23" ht="15" customHeight="1" spans="1:11">
      <c r="A23" s="13">
        <v>15</v>
      </c>
      <c r="B23" s="13" t="s">
        <v>31</v>
      </c>
      <c r="C23" s="13" t="s">
        <v>16</v>
      </c>
      <c r="D23" s="13" t="s">
        <v>17</v>
      </c>
      <c r="E23" s="13">
        <v>915</v>
      </c>
      <c r="F23" s="13">
        <v>12</v>
      </c>
      <c r="G23" s="13">
        <f t="shared" ref="G23:G29" si="2">E23*F23</f>
        <v>10980</v>
      </c>
      <c r="H23" s="13">
        <v>0</v>
      </c>
      <c r="I23" s="13">
        <v>0</v>
      </c>
      <c r="J23" s="13">
        <v>0</v>
      </c>
      <c r="K23" s="13">
        <v>10980</v>
      </c>
    </row>
    <row r="24" ht="15" customHeight="1" spans="1:11">
      <c r="A24" s="13">
        <v>16</v>
      </c>
      <c r="B24" s="13" t="s">
        <v>32</v>
      </c>
      <c r="C24" s="13" t="s">
        <v>16</v>
      </c>
      <c r="D24" s="13" t="s">
        <v>17</v>
      </c>
      <c r="E24" s="13">
        <v>915</v>
      </c>
      <c r="F24" s="13">
        <v>12</v>
      </c>
      <c r="G24" s="13">
        <v>10980</v>
      </c>
      <c r="H24" s="13">
        <v>0</v>
      </c>
      <c r="I24" s="13">
        <v>0</v>
      </c>
      <c r="J24" s="13">
        <v>0</v>
      </c>
      <c r="K24" s="13">
        <v>10980</v>
      </c>
    </row>
    <row r="25" ht="15" customHeight="1" spans="1:11">
      <c r="A25" s="13">
        <v>17</v>
      </c>
      <c r="B25" s="13" t="s">
        <v>33</v>
      </c>
      <c r="C25" s="13" t="s">
        <v>16</v>
      </c>
      <c r="D25" s="13" t="s">
        <v>17</v>
      </c>
      <c r="E25" s="13">
        <v>915</v>
      </c>
      <c r="F25" s="13">
        <v>10</v>
      </c>
      <c r="G25" s="13">
        <v>9150</v>
      </c>
      <c r="H25" s="13">
        <v>0</v>
      </c>
      <c r="I25" s="13">
        <v>0</v>
      </c>
      <c r="J25" s="13">
        <v>0</v>
      </c>
      <c r="K25" s="13">
        <v>9150</v>
      </c>
    </row>
    <row r="26" ht="15" customHeight="1" spans="1:11">
      <c r="A26" s="13">
        <v>18</v>
      </c>
      <c r="B26" s="13" t="s">
        <v>34</v>
      </c>
      <c r="C26" s="13" t="s">
        <v>16</v>
      </c>
      <c r="D26" s="13" t="s">
        <v>17</v>
      </c>
      <c r="E26" s="13">
        <v>915</v>
      </c>
      <c r="F26" s="13">
        <v>4</v>
      </c>
      <c r="G26" s="13">
        <f t="shared" si="2"/>
        <v>3660</v>
      </c>
      <c r="H26" s="13">
        <v>0</v>
      </c>
      <c r="I26" s="13">
        <v>0</v>
      </c>
      <c r="J26" s="13">
        <v>0</v>
      </c>
      <c r="K26" s="13">
        <v>3660</v>
      </c>
    </row>
    <row r="27" ht="15" customHeight="1" spans="1:11">
      <c r="A27" s="13">
        <v>19</v>
      </c>
      <c r="B27" s="13" t="s">
        <v>35</v>
      </c>
      <c r="C27" s="13" t="s">
        <v>16</v>
      </c>
      <c r="D27" s="13" t="s">
        <v>17</v>
      </c>
      <c r="E27" s="13">
        <v>915</v>
      </c>
      <c r="F27" s="13">
        <v>12</v>
      </c>
      <c r="G27" s="13">
        <v>10980</v>
      </c>
      <c r="H27" s="13">
        <v>0</v>
      </c>
      <c r="I27" s="13">
        <v>0</v>
      </c>
      <c r="J27" s="13">
        <v>0</v>
      </c>
      <c r="K27" s="13">
        <v>10980</v>
      </c>
    </row>
    <row r="28" ht="15" customHeight="1" spans="1:11">
      <c r="A28" s="13">
        <v>20</v>
      </c>
      <c r="B28" s="13" t="s">
        <v>36</v>
      </c>
      <c r="C28" s="13" t="s">
        <v>16</v>
      </c>
      <c r="D28" s="13" t="s">
        <v>37</v>
      </c>
      <c r="E28" s="13">
        <v>1525</v>
      </c>
      <c r="F28" s="13">
        <v>4</v>
      </c>
      <c r="G28" s="13">
        <f t="shared" si="2"/>
        <v>6100</v>
      </c>
      <c r="H28" s="13">
        <v>366</v>
      </c>
      <c r="I28" s="13">
        <v>4</v>
      </c>
      <c r="J28" s="13">
        <v>1464</v>
      </c>
      <c r="K28" s="13">
        <v>7564</v>
      </c>
    </row>
    <row r="29" ht="15" customHeight="1" spans="1:11">
      <c r="A29" s="13">
        <v>21</v>
      </c>
      <c r="B29" s="13" t="s">
        <v>38</v>
      </c>
      <c r="C29" s="13" t="s">
        <v>16</v>
      </c>
      <c r="D29" s="13" t="s">
        <v>17</v>
      </c>
      <c r="E29" s="13">
        <v>915</v>
      </c>
      <c r="F29" s="13">
        <v>4</v>
      </c>
      <c r="G29" s="13">
        <f t="shared" si="2"/>
        <v>3660</v>
      </c>
      <c r="H29" s="13">
        <v>0</v>
      </c>
      <c r="I29" s="13">
        <v>0</v>
      </c>
      <c r="J29" s="13">
        <v>0</v>
      </c>
      <c r="K29" s="13">
        <v>3660</v>
      </c>
    </row>
    <row r="30" ht="15" customHeight="1" spans="1:11">
      <c r="A30" s="13">
        <v>22</v>
      </c>
      <c r="B30" s="13" t="s">
        <v>39</v>
      </c>
      <c r="C30" s="13" t="s">
        <v>16</v>
      </c>
      <c r="D30" s="13" t="s">
        <v>17</v>
      </c>
      <c r="E30" s="13">
        <v>915</v>
      </c>
      <c r="F30" s="13">
        <v>8</v>
      </c>
      <c r="G30" s="13">
        <v>7320</v>
      </c>
      <c r="H30" s="13">
        <v>0</v>
      </c>
      <c r="I30" s="13">
        <v>0</v>
      </c>
      <c r="J30" s="13">
        <v>0</v>
      </c>
      <c r="K30" s="13">
        <v>7320</v>
      </c>
    </row>
    <row r="31" ht="15" customHeight="1" spans="1:11">
      <c r="A31" s="13">
        <v>23</v>
      </c>
      <c r="B31" s="13" t="s">
        <v>40</v>
      </c>
      <c r="C31" s="13" t="s">
        <v>16</v>
      </c>
      <c r="D31" s="13" t="s">
        <v>17</v>
      </c>
      <c r="E31" s="13">
        <v>915</v>
      </c>
      <c r="F31" s="13">
        <v>12</v>
      </c>
      <c r="G31" s="13">
        <f t="shared" ref="G31:G34" si="3">E31*F31</f>
        <v>10980</v>
      </c>
      <c r="H31" s="13">
        <v>0</v>
      </c>
      <c r="I31" s="13">
        <v>0</v>
      </c>
      <c r="J31" s="13">
        <v>0</v>
      </c>
      <c r="K31" s="13">
        <v>10980</v>
      </c>
    </row>
    <row r="32" ht="15" customHeight="1" spans="1:11">
      <c r="A32" s="13">
        <v>24</v>
      </c>
      <c r="B32" s="13" t="s">
        <v>41</v>
      </c>
      <c r="C32" s="13" t="s">
        <v>16</v>
      </c>
      <c r="D32" s="13" t="s">
        <v>17</v>
      </c>
      <c r="E32" s="13">
        <v>915</v>
      </c>
      <c r="F32" s="13">
        <v>12</v>
      </c>
      <c r="G32" s="13">
        <f t="shared" si="3"/>
        <v>10980</v>
      </c>
      <c r="H32" s="13">
        <v>0</v>
      </c>
      <c r="I32" s="13">
        <v>0</v>
      </c>
      <c r="J32" s="13">
        <v>0</v>
      </c>
      <c r="K32" s="13">
        <v>10980</v>
      </c>
    </row>
    <row r="33" ht="15" customHeight="1" spans="1:11">
      <c r="A33" s="13">
        <v>25</v>
      </c>
      <c r="B33" s="13" t="s">
        <v>42</v>
      </c>
      <c r="C33" s="13" t="s">
        <v>16</v>
      </c>
      <c r="D33" s="13" t="s">
        <v>17</v>
      </c>
      <c r="E33" s="13">
        <v>915</v>
      </c>
      <c r="F33" s="13">
        <v>11</v>
      </c>
      <c r="G33" s="13">
        <f t="shared" si="3"/>
        <v>10065</v>
      </c>
      <c r="H33" s="13">
        <v>0</v>
      </c>
      <c r="I33" s="13">
        <v>0</v>
      </c>
      <c r="J33" s="13">
        <v>0</v>
      </c>
      <c r="K33" s="13">
        <v>10065</v>
      </c>
    </row>
    <row r="34" ht="15" customHeight="1" spans="1:11">
      <c r="A34" s="13">
        <v>26</v>
      </c>
      <c r="B34" s="13" t="s">
        <v>43</v>
      </c>
      <c r="C34" s="13" t="s">
        <v>16</v>
      </c>
      <c r="D34" s="13" t="s">
        <v>17</v>
      </c>
      <c r="E34" s="13">
        <v>915</v>
      </c>
      <c r="F34" s="13">
        <v>9</v>
      </c>
      <c r="G34" s="13">
        <f t="shared" si="3"/>
        <v>8235</v>
      </c>
      <c r="H34" s="13">
        <v>0</v>
      </c>
      <c r="I34" s="13">
        <v>0</v>
      </c>
      <c r="J34" s="13">
        <v>0</v>
      </c>
      <c r="K34" s="13">
        <v>8235</v>
      </c>
    </row>
    <row r="35" ht="15" customHeight="1" spans="1:11">
      <c r="A35" s="14">
        <v>27</v>
      </c>
      <c r="B35" s="13" t="s">
        <v>44</v>
      </c>
      <c r="C35" s="13" t="s">
        <v>16</v>
      </c>
      <c r="D35" s="13" t="s">
        <v>17</v>
      </c>
      <c r="E35" s="13">
        <v>915</v>
      </c>
      <c r="F35" s="13">
        <v>12</v>
      </c>
      <c r="G35" s="13">
        <v>10980</v>
      </c>
      <c r="H35" s="13">
        <v>0</v>
      </c>
      <c r="I35" s="13">
        <v>0</v>
      </c>
      <c r="J35" s="13">
        <v>0</v>
      </c>
      <c r="K35" s="13">
        <v>10980</v>
      </c>
    </row>
    <row r="36" ht="15" customHeight="1" spans="1:11">
      <c r="A36" s="14">
        <v>28</v>
      </c>
      <c r="B36" s="13" t="s">
        <v>45</v>
      </c>
      <c r="C36" s="13" t="s">
        <v>16</v>
      </c>
      <c r="D36" s="13" t="s">
        <v>17</v>
      </c>
      <c r="E36" s="13">
        <v>915</v>
      </c>
      <c r="F36" s="13">
        <v>5</v>
      </c>
      <c r="G36" s="13">
        <f>E36*F36</f>
        <v>4575</v>
      </c>
      <c r="H36" s="13">
        <v>0</v>
      </c>
      <c r="I36" s="13">
        <v>0</v>
      </c>
      <c r="J36" s="13">
        <v>0</v>
      </c>
      <c r="K36" s="13">
        <v>4575</v>
      </c>
    </row>
    <row r="37" ht="15" customHeight="1" spans="1:11">
      <c r="A37" s="14">
        <v>29</v>
      </c>
      <c r="B37" s="13" t="s">
        <v>46</v>
      </c>
      <c r="C37" s="13" t="s">
        <v>16</v>
      </c>
      <c r="D37" s="13" t="s">
        <v>17</v>
      </c>
      <c r="E37" s="13">
        <v>915</v>
      </c>
      <c r="F37" s="13">
        <v>10</v>
      </c>
      <c r="G37" s="13">
        <v>9150</v>
      </c>
      <c r="H37" s="13">
        <v>0</v>
      </c>
      <c r="I37" s="13">
        <v>0</v>
      </c>
      <c r="J37" s="13">
        <v>0</v>
      </c>
      <c r="K37" s="13">
        <v>9150</v>
      </c>
    </row>
    <row r="38" ht="15" customHeight="1" spans="1:11">
      <c r="A38" s="14">
        <v>30</v>
      </c>
      <c r="B38" s="13" t="s">
        <v>47</v>
      </c>
      <c r="C38" s="13" t="s">
        <v>16</v>
      </c>
      <c r="D38" s="13" t="s">
        <v>17</v>
      </c>
      <c r="E38" s="13">
        <v>915</v>
      </c>
      <c r="F38" s="13">
        <v>5</v>
      </c>
      <c r="G38" s="13">
        <v>4575</v>
      </c>
      <c r="H38" s="13">
        <v>0</v>
      </c>
      <c r="I38" s="13">
        <v>0</v>
      </c>
      <c r="J38" s="13">
        <v>0</v>
      </c>
      <c r="K38" s="13">
        <v>4575</v>
      </c>
    </row>
    <row r="39" ht="15" customHeight="1" spans="1:11">
      <c r="A39" s="14">
        <v>31</v>
      </c>
      <c r="B39" s="13" t="s">
        <v>48</v>
      </c>
      <c r="C39" s="13" t="s">
        <v>16</v>
      </c>
      <c r="D39" s="13" t="s">
        <v>17</v>
      </c>
      <c r="E39" s="13">
        <v>1500</v>
      </c>
      <c r="F39" s="13">
        <v>12</v>
      </c>
      <c r="G39" s="13">
        <v>18000</v>
      </c>
      <c r="H39" s="13">
        <v>0</v>
      </c>
      <c r="I39" s="13">
        <v>0</v>
      </c>
      <c r="J39" s="13">
        <v>0</v>
      </c>
      <c r="K39" s="13">
        <v>18000</v>
      </c>
    </row>
    <row r="40" ht="15" customHeight="1" spans="1:11">
      <c r="A40" s="14">
        <v>32</v>
      </c>
      <c r="B40" s="13" t="s">
        <v>49</v>
      </c>
      <c r="C40" s="13" t="s">
        <v>16</v>
      </c>
      <c r="D40" s="13" t="s">
        <v>17</v>
      </c>
      <c r="E40" s="13">
        <v>915</v>
      </c>
      <c r="F40" s="13">
        <v>12</v>
      </c>
      <c r="G40" s="13">
        <v>10980</v>
      </c>
      <c r="H40" s="13">
        <v>0</v>
      </c>
      <c r="I40" s="13">
        <v>0</v>
      </c>
      <c r="J40" s="13">
        <v>0</v>
      </c>
      <c r="K40" s="13">
        <v>10980</v>
      </c>
    </row>
    <row r="41" ht="15" customHeight="1" spans="1:11">
      <c r="A41" s="14">
        <v>33</v>
      </c>
      <c r="B41" s="13" t="s">
        <v>50</v>
      </c>
      <c r="C41" s="13" t="s">
        <v>16</v>
      </c>
      <c r="D41" s="13" t="s">
        <v>17</v>
      </c>
      <c r="E41" s="13">
        <v>915</v>
      </c>
      <c r="F41" s="13">
        <v>12</v>
      </c>
      <c r="G41" s="13">
        <v>10980</v>
      </c>
      <c r="H41" s="13">
        <v>0</v>
      </c>
      <c r="I41" s="13">
        <v>0</v>
      </c>
      <c r="J41" s="13">
        <v>0</v>
      </c>
      <c r="K41" s="13">
        <v>10980</v>
      </c>
    </row>
    <row r="42" ht="15" customHeight="1" spans="1:11">
      <c r="A42" s="14">
        <v>34</v>
      </c>
      <c r="B42" s="13" t="s">
        <v>51</v>
      </c>
      <c r="C42" s="13" t="s">
        <v>16</v>
      </c>
      <c r="D42" s="13" t="s">
        <v>17</v>
      </c>
      <c r="E42" s="13">
        <v>1200</v>
      </c>
      <c r="F42" s="13">
        <v>12</v>
      </c>
      <c r="G42" s="13">
        <v>14400</v>
      </c>
      <c r="H42" s="13">
        <v>0</v>
      </c>
      <c r="I42" s="13">
        <v>0</v>
      </c>
      <c r="J42" s="13">
        <v>0</v>
      </c>
      <c r="K42" s="13">
        <v>14400</v>
      </c>
    </row>
    <row r="43" ht="15" customHeight="1" spans="1:11">
      <c r="A43" s="14">
        <v>35</v>
      </c>
      <c r="B43" s="13" t="s">
        <v>52</v>
      </c>
      <c r="C43" s="13" t="s">
        <v>16</v>
      </c>
      <c r="D43" s="13" t="s">
        <v>17</v>
      </c>
      <c r="E43" s="13">
        <v>915</v>
      </c>
      <c r="F43" s="13">
        <v>12</v>
      </c>
      <c r="G43" s="13">
        <v>10980</v>
      </c>
      <c r="H43" s="13">
        <v>0</v>
      </c>
      <c r="I43" s="13">
        <v>0</v>
      </c>
      <c r="J43" s="13">
        <v>0</v>
      </c>
      <c r="K43" s="13">
        <v>10980</v>
      </c>
    </row>
    <row r="44" ht="15" customHeight="1" spans="1:11">
      <c r="A44" s="14">
        <v>36</v>
      </c>
      <c r="B44" s="13" t="s">
        <v>53</v>
      </c>
      <c r="C44" s="13" t="s">
        <v>16</v>
      </c>
      <c r="D44" s="13" t="s">
        <v>17</v>
      </c>
      <c r="E44" s="13">
        <v>915</v>
      </c>
      <c r="F44" s="13">
        <v>12</v>
      </c>
      <c r="G44" s="13">
        <v>10980</v>
      </c>
      <c r="H44" s="13">
        <v>0</v>
      </c>
      <c r="I44" s="13">
        <v>0</v>
      </c>
      <c r="J44" s="13">
        <v>0</v>
      </c>
      <c r="K44" s="13">
        <v>10980</v>
      </c>
    </row>
    <row r="45" ht="15" customHeight="1" spans="1:11">
      <c r="A45" s="14">
        <v>37</v>
      </c>
      <c r="B45" s="13" t="s">
        <v>54</v>
      </c>
      <c r="C45" s="13" t="s">
        <v>16</v>
      </c>
      <c r="D45" s="13" t="s">
        <v>17</v>
      </c>
      <c r="E45" s="13">
        <v>915</v>
      </c>
      <c r="F45" s="13">
        <v>10</v>
      </c>
      <c r="G45" s="13">
        <v>9150</v>
      </c>
      <c r="H45" s="13">
        <v>0</v>
      </c>
      <c r="I45" s="13">
        <v>0</v>
      </c>
      <c r="J45" s="13">
        <v>0</v>
      </c>
      <c r="K45" s="13">
        <v>9150</v>
      </c>
    </row>
    <row r="46" ht="15" customHeight="1" spans="1:11">
      <c r="A46" s="14">
        <v>38</v>
      </c>
      <c r="B46" s="13" t="s">
        <v>55</v>
      </c>
      <c r="C46" s="13" t="s">
        <v>16</v>
      </c>
      <c r="D46" s="13" t="s">
        <v>17</v>
      </c>
      <c r="E46" s="13">
        <v>915</v>
      </c>
      <c r="F46" s="13">
        <v>10</v>
      </c>
      <c r="G46" s="13">
        <v>9150</v>
      </c>
      <c r="H46" s="13">
        <v>0</v>
      </c>
      <c r="I46" s="13">
        <v>0</v>
      </c>
      <c r="J46" s="13">
        <v>0</v>
      </c>
      <c r="K46" s="13">
        <v>9150</v>
      </c>
    </row>
    <row r="47" ht="15" customHeight="1" spans="1:11">
      <c r="A47" s="14">
        <v>39</v>
      </c>
      <c r="B47" s="13" t="s">
        <v>56</v>
      </c>
      <c r="C47" s="13" t="s">
        <v>16</v>
      </c>
      <c r="D47" s="13" t="s">
        <v>17</v>
      </c>
      <c r="E47" s="13">
        <v>1306.2</v>
      </c>
      <c r="F47" s="13">
        <v>12</v>
      </c>
      <c r="G47" s="13">
        <f t="shared" ref="G47:G57" si="4">E47*F47</f>
        <v>15674.4</v>
      </c>
      <c r="H47" s="13">
        <v>0</v>
      </c>
      <c r="I47" s="13">
        <v>0</v>
      </c>
      <c r="J47" s="13">
        <v>0</v>
      </c>
      <c r="K47" s="13">
        <v>15674.4</v>
      </c>
    </row>
    <row r="48" ht="15" customHeight="1" spans="1:11">
      <c r="A48" s="14">
        <v>40</v>
      </c>
      <c r="B48" s="13" t="s">
        <v>57</v>
      </c>
      <c r="C48" s="13" t="s">
        <v>16</v>
      </c>
      <c r="D48" s="13" t="s">
        <v>17</v>
      </c>
      <c r="E48" s="13">
        <v>915</v>
      </c>
      <c r="F48" s="13">
        <v>12</v>
      </c>
      <c r="G48" s="13">
        <v>10980</v>
      </c>
      <c r="H48" s="13">
        <v>0</v>
      </c>
      <c r="I48" s="13">
        <v>0</v>
      </c>
      <c r="J48" s="13">
        <v>0</v>
      </c>
      <c r="K48" s="13">
        <v>10980</v>
      </c>
    </row>
    <row r="49" ht="15" customHeight="1" spans="1:11">
      <c r="A49" s="14">
        <v>41</v>
      </c>
      <c r="B49" s="13" t="s">
        <v>58</v>
      </c>
      <c r="C49" s="13" t="s">
        <v>16</v>
      </c>
      <c r="D49" s="13" t="s">
        <v>17</v>
      </c>
      <c r="E49" s="13">
        <v>1525</v>
      </c>
      <c r="F49" s="13">
        <v>3</v>
      </c>
      <c r="G49" s="13">
        <f t="shared" si="4"/>
        <v>4575</v>
      </c>
      <c r="H49" s="13">
        <v>0</v>
      </c>
      <c r="I49" s="13">
        <v>0</v>
      </c>
      <c r="J49" s="13">
        <v>0</v>
      </c>
      <c r="K49" s="13">
        <v>4575</v>
      </c>
    </row>
    <row r="50" ht="15" customHeight="1" spans="1:11">
      <c r="A50" s="14">
        <v>42</v>
      </c>
      <c r="B50" s="13" t="s">
        <v>59</v>
      </c>
      <c r="C50" s="13" t="s">
        <v>16</v>
      </c>
      <c r="D50" s="13" t="s">
        <v>17</v>
      </c>
      <c r="E50" s="13">
        <v>915</v>
      </c>
      <c r="F50" s="13">
        <v>12</v>
      </c>
      <c r="G50" s="13">
        <f t="shared" si="4"/>
        <v>10980</v>
      </c>
      <c r="H50" s="13">
        <v>0</v>
      </c>
      <c r="I50" s="13">
        <v>0</v>
      </c>
      <c r="J50" s="13">
        <v>0</v>
      </c>
      <c r="K50" s="13">
        <v>10980</v>
      </c>
    </row>
    <row r="51" ht="15" customHeight="1" spans="1:11">
      <c r="A51" s="14">
        <v>43</v>
      </c>
      <c r="B51" s="13" t="s">
        <v>60</v>
      </c>
      <c r="C51" s="13" t="s">
        <v>16</v>
      </c>
      <c r="D51" s="13" t="s">
        <v>61</v>
      </c>
      <c r="E51" s="13">
        <v>1525</v>
      </c>
      <c r="F51" s="15">
        <v>12</v>
      </c>
      <c r="G51" s="13">
        <f t="shared" si="4"/>
        <v>18300</v>
      </c>
      <c r="H51" s="15">
        <v>366</v>
      </c>
      <c r="I51" s="15">
        <v>12</v>
      </c>
      <c r="J51" s="15">
        <v>4392</v>
      </c>
      <c r="K51" s="13">
        <f>G51+J51</f>
        <v>22692</v>
      </c>
    </row>
    <row r="52" ht="15" customHeight="1" spans="1:11">
      <c r="A52" s="14">
        <v>44</v>
      </c>
      <c r="B52" s="13" t="s">
        <v>62</v>
      </c>
      <c r="C52" s="13" t="s">
        <v>16</v>
      </c>
      <c r="D52" s="13" t="s">
        <v>61</v>
      </c>
      <c r="E52" s="13">
        <v>915</v>
      </c>
      <c r="F52" s="13">
        <v>12</v>
      </c>
      <c r="G52" s="13">
        <f t="shared" si="4"/>
        <v>10980</v>
      </c>
      <c r="H52" s="13">
        <v>0</v>
      </c>
      <c r="I52" s="13">
        <v>0</v>
      </c>
      <c r="J52" s="13">
        <v>0</v>
      </c>
      <c r="K52" s="13">
        <v>10980</v>
      </c>
    </row>
    <row r="53" ht="15" customHeight="1" spans="1:11">
      <c r="A53" s="14">
        <v>45</v>
      </c>
      <c r="B53" s="13" t="s">
        <v>63</v>
      </c>
      <c r="C53" s="13" t="s">
        <v>16</v>
      </c>
      <c r="D53" s="13" t="s">
        <v>61</v>
      </c>
      <c r="E53" s="13">
        <v>915</v>
      </c>
      <c r="F53" s="13">
        <v>9</v>
      </c>
      <c r="G53" s="13">
        <f t="shared" si="4"/>
        <v>8235</v>
      </c>
      <c r="H53" s="13">
        <v>0</v>
      </c>
      <c r="I53" s="13">
        <v>0</v>
      </c>
      <c r="J53" s="13">
        <v>0</v>
      </c>
      <c r="K53" s="13">
        <v>8235</v>
      </c>
    </row>
    <row r="54" ht="15" customHeight="1" spans="1:11">
      <c r="A54" s="14">
        <v>46</v>
      </c>
      <c r="B54" s="13" t="s">
        <v>64</v>
      </c>
      <c r="C54" s="13" t="s">
        <v>16</v>
      </c>
      <c r="D54" s="13" t="s">
        <v>61</v>
      </c>
      <c r="E54" s="13">
        <v>915</v>
      </c>
      <c r="F54" s="13">
        <v>12</v>
      </c>
      <c r="G54" s="13">
        <f t="shared" si="4"/>
        <v>10980</v>
      </c>
      <c r="H54" s="15">
        <v>0</v>
      </c>
      <c r="I54" s="13">
        <v>0</v>
      </c>
      <c r="J54" s="13">
        <v>0</v>
      </c>
      <c r="K54" s="13">
        <v>10980</v>
      </c>
    </row>
    <row r="55" ht="15" customHeight="1" spans="1:11">
      <c r="A55" s="14">
        <v>47</v>
      </c>
      <c r="B55" s="13" t="s">
        <v>65</v>
      </c>
      <c r="C55" s="13" t="s">
        <v>16</v>
      </c>
      <c r="D55" s="13" t="s">
        <v>61</v>
      </c>
      <c r="E55" s="13">
        <v>1306.2</v>
      </c>
      <c r="F55" s="13">
        <v>12</v>
      </c>
      <c r="G55" s="13">
        <f t="shared" si="4"/>
        <v>15674.4</v>
      </c>
      <c r="H55" s="15">
        <v>366</v>
      </c>
      <c r="I55" s="15">
        <v>12</v>
      </c>
      <c r="J55" s="15">
        <v>4392</v>
      </c>
      <c r="K55" s="13">
        <f>G55+J55</f>
        <v>20066.4</v>
      </c>
    </row>
    <row r="56" ht="15" customHeight="1" spans="1:11">
      <c r="A56" s="14">
        <v>48</v>
      </c>
      <c r="B56" s="13" t="s">
        <v>66</v>
      </c>
      <c r="C56" s="13" t="s">
        <v>16</v>
      </c>
      <c r="D56" s="13" t="s">
        <v>61</v>
      </c>
      <c r="E56" s="13">
        <v>915</v>
      </c>
      <c r="F56" s="13">
        <v>12</v>
      </c>
      <c r="G56" s="13">
        <f t="shared" si="4"/>
        <v>10980</v>
      </c>
      <c r="H56" s="13">
        <v>0</v>
      </c>
      <c r="I56" s="13">
        <v>0</v>
      </c>
      <c r="J56" s="13">
        <v>0</v>
      </c>
      <c r="K56" s="13">
        <v>10980</v>
      </c>
    </row>
    <row r="57" ht="15" customHeight="1" spans="1:11">
      <c r="A57" s="14">
        <v>49</v>
      </c>
      <c r="B57" s="13" t="s">
        <v>67</v>
      </c>
      <c r="C57" s="13" t="s">
        <v>16</v>
      </c>
      <c r="D57" s="13" t="s">
        <v>61</v>
      </c>
      <c r="E57" s="13">
        <v>915</v>
      </c>
      <c r="F57" s="13">
        <v>12</v>
      </c>
      <c r="G57" s="13">
        <f t="shared" si="4"/>
        <v>10980</v>
      </c>
      <c r="H57" s="15">
        <v>366</v>
      </c>
      <c r="I57" s="15">
        <v>12</v>
      </c>
      <c r="J57" s="15">
        <v>4392</v>
      </c>
      <c r="K57" s="13">
        <f>G57+J57</f>
        <v>15372</v>
      </c>
    </row>
    <row r="58" hidden="1" spans="1:12">
      <c r="A58" s="7" t="s">
        <v>68</v>
      </c>
      <c r="B58" s="8"/>
      <c r="C58" s="8"/>
      <c r="D58" s="8"/>
      <c r="E58" s="8"/>
      <c r="F58" s="8"/>
      <c r="G58" s="8">
        <f>SUM(G9:G57)</f>
        <v>470318.8</v>
      </c>
      <c r="H58" s="9"/>
      <c r="I58" s="8"/>
      <c r="J58" s="8">
        <v>14640</v>
      </c>
      <c r="K58" s="16">
        <f>SUM(K8:K57)</f>
        <v>484958.8</v>
      </c>
      <c r="L58" s="17"/>
    </row>
    <row r="59" spans="11:11">
      <c r="K59" s="18"/>
    </row>
  </sheetData>
  <mergeCells count="9">
    <mergeCell ref="A1:K1"/>
    <mergeCell ref="E7:G7"/>
    <mergeCell ref="H7:J7"/>
    <mergeCell ref="A58:B58"/>
    <mergeCell ref="A7:A8"/>
    <mergeCell ref="B7:B8"/>
    <mergeCell ref="C7:C8"/>
    <mergeCell ref="D7:D8"/>
    <mergeCell ref="A2:K6"/>
  </mergeCells>
  <pageMargins left="1.77152777777778" right="0.156944444444444" top="0.354166666666667" bottom="0.196527777777778" header="0.298611111111111" footer="0.298611111111111"/>
  <pageSetup paperSize="9"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公示</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Administrator</cp:lastModifiedBy>
  <dcterms:created xsi:type="dcterms:W3CDTF">2022-09-05T11:24:00Z</dcterms:created>
  <dcterms:modified xsi:type="dcterms:W3CDTF">2023-11-27T10:29:27Z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470A44B4EE8646EC99F8B7EB95B71766</vt:lpwstr>
  </property>
  <property fmtid="{D5CDD505-2E9C-101B-9397-08002B2CF9AE}" pid="3" name="KSOProductBuildVer">
    <vt:lpwstr>2052-11.1.0.10314</vt:lpwstr>
  </property>
</Properties>
</file>