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firstSheet="6" activeTab="6"/>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'g05一般公共预算财政拨款支出预算表'!$A$1:$E$22</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<sst xmlns="http://schemas.openxmlformats.org/spreadsheetml/2006/main" count="477" uniqueCount="338">
  <si>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</si>
  <si>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</si>
  <si>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</si>
  <si>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</si>
  <si>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</si>
  <si>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</si>
  <si>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</si>
  <si>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</si>
  <si>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</si>
  <si>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</si>
  <si>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</si>
  <si>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</si>
  <si>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</si>
  <si>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</si>
  <si>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</si>
  <si>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</si>
  <si>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</si>
  <si>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</si>
  <si>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</si>
  <si>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</si>
  <si>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</si>
  <si>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</si>
  <si>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</si>
  <si>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</si>
  <si>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</si>
  <si>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</si>
  <si>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</si>
  <si>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</si>
  <si>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</si>
  <si>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</si>
  <si>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</si>
  <si>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</si>
  <si>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</si>
  <si>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</si>
  <si>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</si>
  <si>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</si>
  <si>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</si>
  <si>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</si>
  <si>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</si>
  <si>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</si>
  <si>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</si>
  <si>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</si>
  <si>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</si>
  <si>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</si>
  <si>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</si>
  <si>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</si>
  <si>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</si>
  <si>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</si>
  <si>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</si>
  <si>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</si>
  <si>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</si>
  <si>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</si>
  <si>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</si>
  <si>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</si>
  <si>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</si>
  <si>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</si>
  <si>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</si>
  <si>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</si>
  <si>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</si>
  <si>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</si>
  <si>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</si>
  <si>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</si>
  <si>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</si>
  <si>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</si>
  <si>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</si>
  <si>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</si>
  <si>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</si>
  <si>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</si>
  <si>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</si>
  <si>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</si>
  <si>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</si>
  <si>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</si>
  <si>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</si>
  <si>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</si>
  <si>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</si>
  <si>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</si>
  <si>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</si>
  <si>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</si>
  <si>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</si>
  <si>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</si>
  <si>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</si>
  <si>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</si>
  <si>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</si>
  <si>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</si>
  <si>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</si>
  <si>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</si>
  <si>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</si>
  <si>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</si>
  <si>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</si>
  <si>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</si>
  <si>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</si>
  <si>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</si>
  <si>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</si>
  <si>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</si>
  <si>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</si>
  <si>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</si>
  <si>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</si>
  <si>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</si>
  <si>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</si>
  <si>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</si>
  <si>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</si>
  <si>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</si>
  <si>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</si>
  <si>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</si>
  <si>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</si>
  <si>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</si>
  <si>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</si>
  <si>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</si>
  <si>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</si>
  <si>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</si>
  <si>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</si>
  <si>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</si>
  <si>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</si>
  <si>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</si>
  <si>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</si>
  <si>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</si>
  <si>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</si>
  <si>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</si>
  <si>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</si>
  <si>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</si>
  <si>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</si>
  <si>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</si>
  <si>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</si>
  <si>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</si>
  <si>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</si>
  <si>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</si>
  <si>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</si>
  <si>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</si>
  <si>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</si>
  <si>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</si>
  <si>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</si>
  <si>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</si>
  <si>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</si>
  <si>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</si>
  <si>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</si>
  <si>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</si>
  <si>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</si>
  <si>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</si>
  <si>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</si>
  <si>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</si>
  <si>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</si>
  <si>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</si>
  <si>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</si>
  <si>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</si>
  <si>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</si>
  <si>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</si>
  <si>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</si>
  <si>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</si>
  <si>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</si>
  <si>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</si>
  <si>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</si>
  <si>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</si>
  <si>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</si>
  <si>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</si>
  <si>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</si>
  <si>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</si>
  <si>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</si>
  <si>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</si>
  <si>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</si>
  <si>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</si>
  <si>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</si>
  <si>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</si>
  <si>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</si>
  <si>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</si>
  <si>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</si>
  <si>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</si>
  <si>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</si>
  <si>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</si>
  <si>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</si>
  <si>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</si>
  <si>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</si>
  <si>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</si>
  <si>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</si>
  <si>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</si>
  <si>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</si>
  <si>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</si>
  <si>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</si>
  <si>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</si>
  <si>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</si>
  <si>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</si>
  <si>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</si>
  <si>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</si>
  <si>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</si>
  <si>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</si>
  <si>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</si>
  <si>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</si>
  <si>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</si>
  <si>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</si>
  <si>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</si>
  <si>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</si>
  <si>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</si>
  <si>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</si>
  <si>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</si>
  <si>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</si>
  <si>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</si>
  <si>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</si>
  <si>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</si>
  <si>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</si>
  <si>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</si>
  <si>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</si>
  <si>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</si>
  <si>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</si>
  <si>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</si>
  <si>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</si>
  <si>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</si>
  <si>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</si>
  <si>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</si>
  <si>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</si>
  <si>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</si>
  <si>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</si>
  <si>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</si>
  <si>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</si>
  <si>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</si>
  <si>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</si>
  <si>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</si>
  <si>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</si>
  <si>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</si>
  <si>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</si>
  <si>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</si>
  <si>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</si>
  <si>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</si>
  <si>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</si>
  <si>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</si>
  <si>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</si>
  <si>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</si>
  <si>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</si>
  <si>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</si>
  <si>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</si>
  <si>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</si>
  <si>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</si>
  <si>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</si>
  <si>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</si>
  <si>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</si>
  <si>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</si>
  <si>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</si>
  <si>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</si>
  <si>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</si>
  <si>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</si>
  <si>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</si>
  <si>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</si>
  <si>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</si>
  <si>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</si>
  <si>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</si>
  <si>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</si>
  <si>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</si>
  <si>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</si>
  <si>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</si>
  <si>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</si>
  <si>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</si>
  <si>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</si>
  <si>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</si>
  <si>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</si>
  <si>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</si>
  <si>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</si>
  <si>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</si>
  <si>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</si>
  <si>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</si>
  <si>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</si>
  <si>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</si>
  <si>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</si>
  <si>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</si>
  <si>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</si>
  <si>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</si>
  <si>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</si>
  <si>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</si>
  <si>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</si>
  <si>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</si>
  <si>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</si>
  <si>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</si>
  <si>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</si>
  <si>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</si>
  <si>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</si>
  <si>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</si>
  <si>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</si>
  <si>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</si>
  <si>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</si>
  <si>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</si>
  <si>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</si>
  <si>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</si>
  <si>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</si>
  <si>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</si>
  <si>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</si>
  <si>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</si>
  <si>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</si>
  <si>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</si>
  <si>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</si>
  <si>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</si>
  <si>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</si>
  <si>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</si>
  <si>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</si>
  <si>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</si>
  <si>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</si>
  <si>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</si>
  <si>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</si>
  <si>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</si>
  <si>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</si>
  <si>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</si>
  <si>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</si>
  <si>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</si>
  <si>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</si>
  <si>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</si>
  <si>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</si>
  <si>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</si>
  <si>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七、文化体育与传媒支出</t>
  </si>
  <si>
    <t>十、节能环保支出</t>
  </si>
  <si>
    <t>十一、城乡社区支出</t>
  </si>
  <si>
    <t>十三、交通运输支出</t>
  </si>
  <si>
    <t>十九、住房保障支出</t>
  </si>
  <si>
    <t>2013699</t>
  </si>
  <si>
    <t>其他共产党事务支出</t>
  </si>
  <si>
    <t>2120199</t>
  </si>
  <si>
    <t>其他城乡社区管理事务支出</t>
  </si>
  <si>
    <t>2120501</t>
  </si>
  <si>
    <t>城乡社区环境卫生</t>
  </si>
  <si>
    <t>2129901</t>
  </si>
  <si>
    <t>其他城乡社区支出</t>
  </si>
  <si>
    <t>2070399</t>
  </si>
  <si>
    <t>其他体育支出</t>
  </si>
  <si>
    <t>2110199</t>
  </si>
  <si>
    <t>其他环境保护管理事务支出</t>
  </si>
  <si>
    <t>2120399</t>
  </si>
  <si>
    <t>其他城乡社区公共设施支出</t>
  </si>
  <si>
    <t>2140104</t>
  </si>
  <si>
    <t>公路建设</t>
  </si>
  <si>
    <t>2210105</t>
  </si>
  <si>
    <t>农村危房改造</t>
  </si>
  <si>
    <t>2210199</t>
  </si>
  <si>
    <t>其他保障性安居工程支出</t>
  </si>
  <si>
    <t>2210399</t>
  </si>
  <si>
    <t>其他城乡社区住宅支出</t>
  </si>
  <si>
    <t>部门：城镇管理服务中心</t>
  </si>
  <si>
    <t>部门：城镇管理服务中心</t>
  </si>
  <si>
    <t>一、一般公共服务支出</t>
  </si>
  <si>
    <t>七、文化体育与传媒支出</t>
  </si>
  <si>
    <t>十、节能环保支出</t>
  </si>
  <si>
    <t>十一、城乡社区支出</t>
  </si>
  <si>
    <t>十三、交通运输支出</t>
  </si>
  <si>
    <t>十九、住房保障支出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</si>
</sst>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b/>
      <sz val="10"/>
      <color indexed="8"/>
      <name val="Calibri"/>
      <family val="0"/>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50">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35" borderId="10" xfId="55" applyNumberFormat="1" applyFont="1" applyFill="1" applyBorder="1" applyAlignment="1" quotePrefix="1">
      <alignment horizontal="center" vertical="center"/>
      <protection/>
    </xf>
    <xf numFmtId="176" fontId="12" fillId="0" borderId="17" xfId="55" applyNumberFormat="1" applyFont="1" applyFill="1" applyBorder="1" applyAlignment="1" quotePrefix="1">
      <alignment horizontal="left" vertical="center"/>
      <protection/>
    </xf>
    <xf numFmtId="176"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76" fontId="12" fillId="35" borderId="17" xfId="55" applyNumberFormat="1" applyFont="1" applyFill="1" applyBorder="1" applyAlignment="1">
      <alignment horizontal="left" vertical="center"/>
      <protection/>
    </xf>
    <xf numFmtId="176" fontId="12" fillId="35" borderId="17" xfId="55" applyNumberFormat="1" applyFont="1" applyFill="1" applyBorder="1" applyAlignment="1" quotePrefix="1">
      <alignment horizontal="left" vertical="center"/>
      <protection/>
    </xf>
    <xf numFmtId="176" fontId="12" fillId="0" borderId="17" xfId="55" applyNumberFormat="1" applyFont="1" applyFill="1" applyBorder="1" applyAlignment="1">
      <alignment horizontal="left" vertical="center"/>
      <protection/>
    </xf>
    <xf numFmtId="176" fontId="12" fillId="0" borderId="15" xfId="55" applyNumberFormat="1" applyFont="1" applyFill="1" applyBorder="1" applyAlignment="1" quotePrefix="1">
      <alignment horizontal="left" vertical="center"/>
      <protection/>
    </xf>
    <xf numFmtId="176" fontId="12" fillId="0" borderId="18" xfId="55" applyNumberFormat="1" applyFont="1" applyFill="1" applyBorder="1" applyAlignment="1">
      <alignment horizontal="center" vertical="center"/>
      <protection/>
    </xf>
    <xf numFmtId="176" fontId="13" fillId="0" borderId="17" xfId="55" applyNumberFormat="1" applyFont="1" applyFill="1" applyBorder="1" applyAlignment="1" quotePrefix="1">
      <alignment horizontal="center" vertical="center"/>
      <protection/>
    </xf>
    <xf numFmtId="176" fontId="13" fillId="0" borderId="15"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left" vertical="center"/>
      <protection/>
    </xf>
    <xf numFmtId="176" fontId="12" fillId="0" borderId="19" xfId="55" applyNumberFormat="1" applyFont="1" applyFill="1" applyBorder="1" applyAlignment="1">
      <alignment horizontal="left" vertical="center"/>
      <protection/>
    </xf>
    <xf numFmtId="176" fontId="12" fillId="0" borderId="20" xfId="55" applyNumberFormat="1" applyFont="1" applyFill="1" applyBorder="1" applyAlignment="1">
      <alignment horizontal="left" vertical="center"/>
      <protection/>
    </xf>
    <xf numFmtId="176" fontId="13" fillId="35" borderId="21" xfId="55" applyNumberFormat="1" applyFont="1" applyFill="1" applyBorder="1" applyAlignment="1" quotePrefix="1">
      <alignment horizontal="center" vertical="center"/>
      <protection/>
    </xf>
    <xf numFmtId="176" fontId="13" fillId="35" borderId="16" xfId="55" applyNumberFormat="1" applyFont="1" applyFill="1" applyBorder="1" applyAlignment="1" quotePrefix="1">
      <alignment horizontal="center"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2" fillId="0" borderId="22"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2" xfId="57" applyFont="1" applyBorder="1" applyAlignment="1">
      <alignment horizontal="center" vertical="center" wrapText="1"/>
      <protection/>
    </xf>
    <xf numFmtId="176" fontId="12" fillId="0" borderId="17" xfId="55" applyNumberFormat="1" applyFont="1" applyFill="1" applyBorder="1" applyAlignment="1">
      <alignment horizontal="center" vertical="center"/>
      <protection/>
    </xf>
    <xf numFmtId="176" fontId="12" fillId="0" borderId="19" xfId="55" applyNumberFormat="1" applyFont="1" applyFill="1" applyBorder="1" applyAlignment="1">
      <alignment horizontal="center" vertical="center"/>
      <protection/>
    </xf>
    <xf numFmtId="0" fontId="12" fillId="35" borderId="15"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50" fillId="0" borderId="17" xfId="54" applyFont="1" applyFill="1" applyBorder="1" applyAlignment="1">
      <alignment horizontal="left" vertical="center" shrinkToFit="1"/>
      <protection/>
    </xf>
    <xf numFmtId="0" fontId="50" fillId="0" borderId="10" xfId="54" applyFont="1" applyFill="1" applyBorder="1" applyAlignment="1">
      <alignment horizontal="left" vertical="center" shrinkToFit="1"/>
      <protection/>
    </xf>
    <xf numFmtId="177" fontId="14" fillId="0" borderId="12"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4"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1" fillId="0" borderId="0" xfId="55" applyFont="1" applyAlignment="1">
      <alignment horizontal="left" vertical="center"/>
      <protection/>
    </xf>
    <xf numFmtId="0" fontId="52" fillId="0" borderId="0" xfId="55" applyFont="1" applyAlignment="1">
      <alignment horizontal="left" vertical="center"/>
      <protection/>
    </xf>
    <xf numFmtId="176" fontId="0" fillId="35" borderId="17" xfId="0" applyNumberFormat="1" applyFill="1" applyBorder="1" applyAlignment="1">
      <alignment horizontal="left" vertical="center"/>
    </xf>
    <xf numFmtId="176" fontId="0" fillId="35" borderId="23" xfId="0" applyNumberFormat="1" applyFill="1" applyBorder="1" applyAlignment="1">
      <alignment horizontal="left" vertical="center"/>
    </xf>
    <xf numFmtId="0" fontId="3" fillId="0" borderId="24" xfId="0" applyNumberFormat="1" applyFont="1" applyFill="1" applyBorder="1" applyAlignment="1">
      <alignment horizontal="left" vertical="center" shrinkToFit="1"/>
    </xf>
    <xf numFmtId="176"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xf>
    <xf numFmtId="0" fontId="3" fillId="0" borderId="25" xfId="0" applyNumberFormat="1" applyFont="1" applyFill="1" applyBorder="1" applyAlignment="1">
      <alignment horizontal="left" vertical="center" shrinkToFit="1"/>
    </xf>
    <xf numFmtId="176" fontId="0" fillId="0" borderId="26"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26" xfId="0" applyNumberFormat="1" applyFill="1" applyBorder="1" applyAlignment="1">
      <alignment horizontal="center" vertical="center"/>
    </xf>
    <xf numFmtId="178" fontId="12" fillId="35" borderId="10" xfId="55" applyNumberFormat="1" applyFont="1" applyFill="1" applyBorder="1" applyAlignment="1" quotePrefix="1">
      <alignment horizontal="center" vertical="center"/>
      <protection/>
    </xf>
    <xf numFmtId="176" fontId="12" fillId="0" borderId="10" xfId="55" applyNumberFormat="1" applyFont="1" applyFill="1" applyBorder="1" applyAlignment="1">
      <alignment horizontal="center" vertical="center"/>
      <protection/>
    </xf>
    <xf numFmtId="2" fontId="3" fillId="0" borderId="24" xfId="0" applyNumberFormat="1" applyFont="1" applyBorder="1" applyAlignment="1">
      <alignment horizontal="center"/>
    </xf>
    <xf numFmtId="177" fontId="14" fillId="0" borderId="10" xfId="54" applyNumberFormat="1" applyFont="1" applyFill="1" applyBorder="1" applyAlignment="1">
      <alignment horizontal="center" vertical="center" shrinkToFit="1"/>
      <protection/>
    </xf>
    <xf numFmtId="177" fontId="16" fillId="0" borderId="11" xfId="54" applyNumberFormat="1" applyFont="1" applyFill="1" applyBorder="1" applyAlignment="1">
      <alignment horizontal="center" vertical="center" shrinkToFit="1"/>
      <protection/>
    </xf>
    <xf numFmtId="177" fontId="16" fillId="0" borderId="14" xfId="54" applyNumberFormat="1" applyFont="1" applyFill="1" applyBorder="1" applyAlignment="1">
      <alignment horizontal="center" vertical="center" shrinkToFit="1"/>
      <protection/>
    </xf>
    <xf numFmtId="0" fontId="53" fillId="0" borderId="17" xfId="54" applyFont="1" applyFill="1" applyBorder="1" applyAlignment="1">
      <alignment horizontal="left" vertical="center" shrinkToFit="1"/>
      <protection/>
    </xf>
    <xf numFmtId="0" fontId="53" fillId="0" borderId="10" xfId="54" applyFont="1" applyFill="1" applyBorder="1" applyAlignment="1">
      <alignment horizontal="left" vertical="center" shrinkToFit="1"/>
      <protection/>
    </xf>
    <xf numFmtId="177" fontId="16" fillId="0" borderId="10" xfId="54" applyNumberFormat="1" applyFont="1" applyFill="1" applyBorder="1" applyAlignment="1">
      <alignment horizontal="center" vertical="center" shrinkToFit="1"/>
      <protection/>
    </xf>
    <xf numFmtId="177" fontId="16" fillId="0" borderId="12" xfId="54" applyNumberFormat="1" applyFont="1" applyFill="1" applyBorder="1" applyAlignment="1">
      <alignment horizontal="right" vertical="center" shrinkToFit="1"/>
      <protection/>
    </xf>
    <xf numFmtId="0" fontId="12" fillId="0" borderId="11" xfId="57" applyFont="1" applyFill="1" applyBorder="1" applyAlignment="1">
      <alignment horizontal="center" vertical="center" wrapText="1"/>
      <protection/>
    </xf>
    <xf numFmtId="0" fontId="12" fillId="0" borderId="14" xfId="57" applyFont="1" applyFill="1" applyBorder="1" applyAlignment="1">
      <alignment horizontal="center" vertical="center" wrapText="1"/>
      <protection/>
    </xf>
    <xf numFmtId="0" fontId="12" fillId="0" borderId="16" xfId="57" applyFont="1" applyFill="1" applyBorder="1" applyAlignment="1">
      <alignment horizontal="center" vertical="center" wrapText="1"/>
      <protection/>
    </xf>
    <xf numFmtId="0" fontId="6" fillId="35" borderId="0" xfId="55" applyFont="1" applyFill="1" applyAlignment="1">
      <alignment horizontal="left" vertical="center"/>
      <protection/>
    </xf>
    <xf numFmtId="0" fontId="6" fillId="0" borderId="0" xfId="54" applyFont="1" applyAlignment="1">
      <alignment vertical="center"/>
      <protection/>
    </xf>
    <xf numFmtId="176" fontId="12" fillId="0" borderId="26" xfId="55" applyNumberFormat="1" applyFont="1" applyFill="1" applyBorder="1" applyAlignment="1">
      <alignment horizontal="center" vertical="center"/>
      <protection/>
    </xf>
    <xf numFmtId="176" fontId="12" fillId="0" borderId="12" xfId="55" applyNumberFormat="1" applyFont="1" applyFill="1" applyBorder="1" applyAlignment="1">
      <alignment horizontal="center" vertical="center"/>
      <protection/>
    </xf>
    <xf numFmtId="176" fontId="12" fillId="0" borderId="18" xfId="55" applyNumberFormat="1" applyFont="1" applyFill="1" applyBorder="1" applyAlignment="1" quotePrefix="1">
      <alignment horizontal="center" vertical="center"/>
      <protection/>
    </xf>
    <xf numFmtId="176" fontId="12" fillId="0" borderId="28" xfId="55" applyNumberFormat="1" applyFont="1" applyFill="1" applyBorder="1" applyAlignment="1" quotePrefix="1">
      <alignment horizontal="center" vertical="center"/>
      <protection/>
    </xf>
    <xf numFmtId="176" fontId="13" fillId="0" borderId="29" xfId="55" applyNumberFormat="1" applyFont="1" applyFill="1" applyBorder="1" applyAlignment="1" quotePrefix="1">
      <alignment horizontal="center" vertical="center"/>
      <protection/>
    </xf>
    <xf numFmtId="176" fontId="13" fillId="0" borderId="10" xfId="55" applyNumberFormat="1" applyFont="1" applyFill="1" applyBorder="1" applyAlignment="1">
      <alignment horizontal="center" vertical="center"/>
      <protection/>
    </xf>
    <xf numFmtId="176" fontId="13" fillId="0" borderId="12" xfId="55" applyNumberFormat="1" applyFont="1" applyFill="1" applyBorder="1" applyAlignment="1">
      <alignment horizontal="center" vertical="center"/>
      <protection/>
    </xf>
    <xf numFmtId="176" fontId="13" fillId="0" borderId="11" xfId="55" applyNumberFormat="1" applyFont="1" applyFill="1" applyBorder="1" applyAlignment="1">
      <alignment horizontal="center" vertical="center"/>
      <protection/>
    </xf>
    <xf numFmtId="176" fontId="13" fillId="35" borderId="10"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horizontal="center" vertical="center"/>
      <protection/>
    </xf>
    <xf numFmtId="176" fontId="12" fillId="0" borderId="10" xfId="55" applyNumberFormat="1" applyFont="1" applyFill="1" applyBorder="1" applyAlignment="1" quotePrefix="1">
      <alignment horizontal="center" vertical="center"/>
      <protection/>
    </xf>
    <xf numFmtId="0" fontId="3" fillId="0" borderId="24"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11" fillId="0" borderId="0" xfId="55" applyFont="1" applyFill="1" applyAlignment="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176" fontId="0" fillId="35" borderId="32" xfId="55" applyNumberFormat="1" applyFont="1" applyFill="1" applyBorder="1" applyAlignment="1" quotePrefix="1">
      <alignment horizontal="center" vertical="center"/>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22"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36"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22"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26" xfId="0" applyNumberForma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22" xfId="0" applyNumberFormat="1" applyFont="1" applyFill="1" applyBorder="1" applyAlignment="1" quotePrefix="1">
      <alignment horizontal="center" vertical="center" wrapText="1"/>
    </xf>
    <xf numFmtId="176" fontId="0" fillId="35" borderId="34"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40" xfId="0" applyNumberFormat="1" applyFill="1" applyBorder="1" applyAlignment="1" quotePrefix="1">
      <alignment horizontal="center" vertical="center"/>
    </xf>
    <xf numFmtId="176" fontId="0" fillId="35" borderId="45"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50" fillId="0" borderId="10" xfId="54" applyFont="1" applyFill="1" applyBorder="1" applyAlignment="1">
      <alignment horizontal="center" vertical="center" wrapText="1" shrinkToFit="1"/>
      <protection/>
    </xf>
    <xf numFmtId="0" fontId="50" fillId="0" borderId="12" xfId="54" applyFont="1" applyFill="1" applyBorder="1" applyAlignment="1">
      <alignment horizontal="center" vertical="center" wrapText="1" shrinkToFit="1"/>
      <protection/>
    </xf>
    <xf numFmtId="0" fontId="53" fillId="0" borderId="23" xfId="54" applyFont="1" applyFill="1" applyBorder="1" applyAlignment="1">
      <alignment horizontal="center" vertical="center" shrinkToFit="1"/>
      <protection/>
    </xf>
    <xf numFmtId="0" fontId="53" fillId="0" borderId="11" xfId="54" applyFont="1" applyFill="1" applyBorder="1" applyAlignment="1">
      <alignment horizontal="center" vertical="center" shrinkToFit="1"/>
      <protection/>
    </xf>
    <xf numFmtId="0" fontId="54" fillId="0" borderId="0" xfId="54" applyFont="1" applyAlignment="1">
      <alignment horizontal="left" vertical="center"/>
      <protection/>
    </xf>
    <xf numFmtId="0" fontId="55" fillId="0" borderId="0" xfId="54" applyFont="1" applyAlignment="1">
      <alignment horizontal="left"/>
      <protection/>
    </xf>
    <xf numFmtId="0" fontId="11" fillId="0" borderId="0" xfId="54" applyFont="1" applyAlignment="1">
      <alignment horizontal="center" vertical="center"/>
      <protection/>
    </xf>
    <xf numFmtId="0" fontId="50" fillId="0" borderId="30" xfId="54" applyFont="1" applyFill="1" applyBorder="1" applyAlignment="1">
      <alignment horizontal="center" vertical="center" shrinkToFit="1"/>
      <protection/>
    </xf>
    <xf numFmtId="0" fontId="50" fillId="0" borderId="31" xfId="54" applyFont="1" applyFill="1" applyBorder="1" applyAlignment="1">
      <alignment horizontal="center" vertical="center" shrinkToFit="1"/>
      <protection/>
    </xf>
    <xf numFmtId="0" fontId="50" fillId="0" borderId="32" xfId="54" applyFont="1" applyFill="1" applyBorder="1" applyAlignment="1">
      <alignment horizontal="center" vertical="center" shrinkToFit="1"/>
      <protection/>
    </xf>
    <xf numFmtId="0" fontId="50" fillId="0" borderId="17" xfId="54" applyFont="1" applyFill="1" applyBorder="1" applyAlignment="1">
      <alignment horizontal="center" vertical="center" wrapText="1" shrinkToFit="1"/>
      <protection/>
    </xf>
    <xf numFmtId="0" fontId="12" fillId="0" borderId="26" xfId="57" applyFont="1" applyFill="1" applyBorder="1" applyAlignment="1">
      <alignment horizontal="center" vertical="center" wrapText="1"/>
      <protection/>
    </xf>
    <xf numFmtId="0" fontId="12" fillId="0" borderId="22" xfId="57" applyFont="1" applyFill="1" applyBorder="1" applyAlignment="1">
      <alignment horizontal="center" vertical="center" wrapText="1"/>
      <protection/>
    </xf>
    <xf numFmtId="0" fontId="12" fillId="0" borderId="15" xfId="57" applyFont="1" applyFill="1" applyBorder="1" applyAlignment="1">
      <alignment horizontal="center" vertical="center" wrapText="1"/>
      <protection/>
    </xf>
    <xf numFmtId="0" fontId="12" fillId="0" borderId="49" xfId="57" applyFont="1" applyFill="1" applyBorder="1" applyAlignment="1">
      <alignment horizontal="center" vertical="center" wrapText="1"/>
      <protection/>
    </xf>
    <xf numFmtId="0" fontId="12" fillId="0" borderId="40" xfId="57" applyFont="1" applyFill="1" applyBorder="1" applyAlignment="1">
      <alignment horizontal="center" vertical="center" wrapText="1"/>
      <protection/>
    </xf>
    <xf numFmtId="0" fontId="12" fillId="0" borderId="27" xfId="57" applyFont="1" applyFill="1" applyBorder="1" applyAlignment="1">
      <alignment horizontal="center" vertical="center" wrapText="1"/>
      <protection/>
    </xf>
    <xf numFmtId="0" fontId="12" fillId="0" borderId="44" xfId="57" applyFont="1" applyFill="1" applyBorder="1" applyAlignment="1">
      <alignment horizontal="center" vertical="center" wrapText="1"/>
      <protection/>
    </xf>
    <xf numFmtId="0" fontId="12" fillId="0" borderId="37" xfId="57" applyFont="1" applyFill="1" applyBorder="1" applyAlignment="1">
      <alignment horizontal="center" vertical="center" wrapText="1"/>
      <protection/>
    </xf>
    <xf numFmtId="0" fontId="12" fillId="0" borderId="38" xfId="57" applyFont="1" applyFill="1" applyBorder="1" applyAlignment="1">
      <alignment horizontal="center" vertical="center" wrapText="1"/>
      <protection/>
    </xf>
    <xf numFmtId="0" fontId="12" fillId="0" borderId="50" xfId="57" applyFont="1" applyFill="1" applyBorder="1" applyAlignment="1">
      <alignment horizontal="center" vertical="center" wrapText="1"/>
      <protection/>
    </xf>
    <xf numFmtId="0" fontId="12" fillId="0" borderId="45" xfId="57" applyFont="1" applyFill="1" applyBorder="1" applyAlignment="1">
      <alignment horizontal="center" vertical="center" wrapText="1"/>
      <protection/>
    </xf>
    <xf numFmtId="0" fontId="12" fillId="0" borderId="51" xfId="57" applyFont="1" applyFill="1" applyBorder="1" applyAlignment="1">
      <alignment horizontal="center" vertical="center" wrapText="1"/>
      <protection/>
    </xf>
    <xf numFmtId="0" fontId="12" fillId="0" borderId="52" xfId="57" applyFont="1" applyFill="1" applyBorder="1" applyAlignment="1">
      <alignment horizontal="center" vertical="center" wrapText="1"/>
      <protection/>
    </xf>
    <xf numFmtId="0" fontId="12" fillId="0" borderId="53"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54" xfId="57" applyFont="1" applyFill="1" applyBorder="1" applyAlignment="1">
      <alignment horizontal="center" vertical="center" wrapText="1"/>
      <protection/>
    </xf>
    <xf numFmtId="0" fontId="12"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49"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0" fillId="0" borderId="41" xfId="57"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3" sqref="F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107" t="s">
        <v>282</v>
      </c>
    </row>
    <row r="2" spans="1:8" s="2" customFormat="1" ht="18" customHeight="1">
      <c r="A2" s="146" t="s">
        <v>290</v>
      </c>
      <c r="B2" s="146"/>
      <c r="C2" s="146"/>
      <c r="D2" s="146"/>
      <c r="E2" s="146"/>
      <c r="F2" s="146"/>
      <c r="G2" s="1"/>
      <c r="H2" s="1"/>
    </row>
    <row r="3" spans="1:6" ht="9.75" customHeight="1">
      <c r="A3" s="3"/>
      <c r="B3" s="3"/>
      <c r="C3" s="3"/>
      <c r="D3" s="3"/>
      <c r="E3" s="3"/>
      <c r="F3" s="51" t="s">
        <v>53</v>
      </c>
    </row>
    <row r="4" spans="1:6" ht="15" customHeight="1" thickBot="1">
      <c r="A4" s="131" t="s">
        <v>331</v>
      </c>
      <c r="B4" s="3"/>
      <c r="C4" s="3"/>
      <c r="D4" s="3"/>
      <c r="E4" s="3"/>
      <c r="F4" s="51" t="s">
        <v>52</v>
      </c>
    </row>
    <row r="5" spans="1:8" s="8" customFormat="1" ht="21.75" customHeight="1">
      <c r="A5" s="147" t="s">
        <v>0</v>
      </c>
      <c r="B5" s="148"/>
      <c r="C5" s="148"/>
      <c r="D5" s="148" t="s">
        <v>1</v>
      </c>
      <c r="E5" s="148"/>
      <c r="F5" s="149"/>
      <c r="G5" s="7"/>
      <c r="H5" s="7"/>
    </row>
    <row r="6" spans="1:8" s="8" customFormat="1" ht="21.75" customHeight="1">
      <c r="A6" s="75" t="s">
        <v>2</v>
      </c>
      <c r="B6" s="79" t="s">
        <v>3</v>
      </c>
      <c r="C6" s="88" t="s">
        <v>297</v>
      </c>
      <c r="D6" s="76" t="s">
        <v>2</v>
      </c>
      <c r="E6" s="79" t="s">
        <v>3</v>
      </c>
      <c r="F6" s="88" t="s">
        <v>297</v>
      </c>
      <c r="G6" s="7"/>
      <c r="H6" s="7"/>
    </row>
    <row r="7" spans="1:8" s="8" customFormat="1" ht="21.75" customHeight="1">
      <c r="A7" s="75" t="s">
        <v>4</v>
      </c>
      <c r="B7" s="77"/>
      <c r="C7" s="76" t="s">
        <v>5</v>
      </c>
      <c r="D7" s="76" t="s">
        <v>4</v>
      </c>
      <c r="E7" s="77"/>
      <c r="F7" s="78" t="s">
        <v>6</v>
      </c>
      <c r="G7" s="7"/>
      <c r="H7" s="7"/>
    </row>
    <row r="8" spans="1:8" s="8" customFormat="1" ht="21.75" customHeight="1">
      <c r="A8" s="60" t="s">
        <v>66</v>
      </c>
      <c r="B8" s="59" t="s">
        <v>5</v>
      </c>
      <c r="C8" s="119">
        <v>689.5</v>
      </c>
      <c r="D8" s="61" t="s">
        <v>332</v>
      </c>
      <c r="E8" s="59" t="s">
        <v>102</v>
      </c>
      <c r="F8" s="134">
        <v>3</v>
      </c>
      <c r="G8" s="7"/>
      <c r="H8" s="7"/>
    </row>
    <row r="9" spans="1:8" s="8" customFormat="1" ht="21.75" customHeight="1">
      <c r="A9" s="63" t="s">
        <v>67</v>
      </c>
      <c r="B9" s="59" t="s">
        <v>6</v>
      </c>
      <c r="C9" s="119"/>
      <c r="D9" s="61" t="s">
        <v>333</v>
      </c>
      <c r="E9" s="59" t="s">
        <v>103</v>
      </c>
      <c r="F9" s="134">
        <v>7.65</v>
      </c>
      <c r="G9" s="7"/>
      <c r="H9" s="7"/>
    </row>
    <row r="10" spans="1:8" s="8" customFormat="1" ht="21.75" customHeight="1">
      <c r="A10" s="63" t="s">
        <v>68</v>
      </c>
      <c r="B10" s="59" t="s">
        <v>7</v>
      </c>
      <c r="C10" s="119"/>
      <c r="D10" s="61" t="s">
        <v>334</v>
      </c>
      <c r="E10" s="59" t="s">
        <v>19</v>
      </c>
      <c r="F10" s="134">
        <v>12.87</v>
      </c>
      <c r="G10" s="7"/>
      <c r="H10" s="7"/>
    </row>
    <row r="11" spans="1:8" s="8" customFormat="1" ht="21.75" customHeight="1">
      <c r="A11" s="63" t="s">
        <v>69</v>
      </c>
      <c r="B11" s="59" t="s">
        <v>8</v>
      </c>
      <c r="C11" s="119"/>
      <c r="D11" s="61" t="s">
        <v>335</v>
      </c>
      <c r="E11" s="59" t="s">
        <v>20</v>
      </c>
      <c r="F11" s="134">
        <v>2027.81</v>
      </c>
      <c r="G11" s="7"/>
      <c r="H11" s="7"/>
    </row>
    <row r="12" spans="1:8" s="8" customFormat="1" ht="21.75" customHeight="1">
      <c r="A12" s="63" t="s">
        <v>81</v>
      </c>
      <c r="B12" s="59" t="s">
        <v>9</v>
      </c>
      <c r="C12" s="119"/>
      <c r="D12" s="61" t="s">
        <v>336</v>
      </c>
      <c r="E12" s="59" t="s">
        <v>21</v>
      </c>
      <c r="F12" s="134">
        <v>1712.37</v>
      </c>
      <c r="G12" s="7"/>
      <c r="H12" s="7"/>
    </row>
    <row r="13" spans="1:8" s="8" customFormat="1" ht="21.75" customHeight="1">
      <c r="A13" s="63" t="s">
        <v>70</v>
      </c>
      <c r="B13" s="59" t="s">
        <v>10</v>
      </c>
      <c r="C13" s="119"/>
      <c r="D13" s="61" t="s">
        <v>337</v>
      </c>
      <c r="E13" s="59" t="s">
        <v>22</v>
      </c>
      <c r="F13" s="134">
        <v>3553.1</v>
      </c>
      <c r="G13" s="7"/>
      <c r="H13" s="7"/>
    </row>
    <row r="14" spans="1:8" s="8" customFormat="1" ht="21.75" customHeight="1">
      <c r="A14" s="64"/>
      <c r="B14" s="59" t="s">
        <v>11</v>
      </c>
      <c r="C14" s="119"/>
      <c r="D14" s="92"/>
      <c r="E14" s="59" t="s">
        <v>23</v>
      </c>
      <c r="F14" s="134"/>
      <c r="G14" s="7"/>
      <c r="H14" s="7"/>
    </row>
    <row r="15" spans="1:8" s="8" customFormat="1" ht="21.75" customHeight="1">
      <c r="A15" s="65"/>
      <c r="B15" s="59" t="s">
        <v>12</v>
      </c>
      <c r="C15" s="119"/>
      <c r="D15" s="66"/>
      <c r="E15" s="59" t="s">
        <v>24</v>
      </c>
      <c r="F15" s="67"/>
      <c r="G15" s="7"/>
      <c r="H15" s="7"/>
    </row>
    <row r="16" spans="1:8" s="8" customFormat="1" ht="21.75" customHeight="1">
      <c r="A16" s="68" t="s">
        <v>27</v>
      </c>
      <c r="B16" s="59" t="s">
        <v>13</v>
      </c>
      <c r="C16" s="138">
        <v>689.5</v>
      </c>
      <c r="D16" s="69" t="s">
        <v>29</v>
      </c>
      <c r="E16" s="59" t="s">
        <v>25</v>
      </c>
      <c r="F16" s="139">
        <f>SUM(F8:F15)</f>
        <v>7316.799999999999</v>
      </c>
      <c r="G16" s="7"/>
      <c r="H16" s="7"/>
    </row>
    <row r="17" spans="1:8" s="8" customFormat="1" ht="21.75" customHeight="1">
      <c r="A17" s="65" t="s">
        <v>71</v>
      </c>
      <c r="B17" s="59" t="s">
        <v>14</v>
      </c>
      <c r="C17" s="119"/>
      <c r="D17" s="70" t="s">
        <v>72</v>
      </c>
      <c r="E17" s="59" t="s">
        <v>26</v>
      </c>
      <c r="F17" s="135"/>
      <c r="G17" s="7"/>
      <c r="H17" s="7"/>
    </row>
    <row r="18" spans="1:8" s="8" customFormat="1" ht="21.75" customHeight="1">
      <c r="A18" s="65" t="s">
        <v>83</v>
      </c>
      <c r="B18" s="59" t="s">
        <v>15</v>
      </c>
      <c r="C18" s="119">
        <v>6627.3</v>
      </c>
      <c r="D18" s="70" t="s">
        <v>73</v>
      </c>
      <c r="E18" s="59" t="s">
        <v>28</v>
      </c>
      <c r="F18" s="135"/>
      <c r="G18" s="7"/>
      <c r="H18" s="7"/>
    </row>
    <row r="19" spans="1:8" s="8" customFormat="1" ht="21.75" customHeight="1">
      <c r="A19" s="71"/>
      <c r="B19" s="59" t="s">
        <v>16</v>
      </c>
      <c r="C19" s="133"/>
      <c r="D19" s="72"/>
      <c r="E19" s="59" t="s">
        <v>30</v>
      </c>
      <c r="F19" s="136"/>
      <c r="G19" s="7"/>
      <c r="H19" s="7"/>
    </row>
    <row r="20" spans="1:6" ht="21.75" customHeight="1" thickBot="1">
      <c r="A20" s="73" t="s">
        <v>280</v>
      </c>
      <c r="B20" s="59" t="s">
        <v>17</v>
      </c>
      <c r="C20" s="140">
        <f>C16+C18</f>
        <v>7316.8</v>
      </c>
      <c r="D20" s="74" t="s">
        <v>280</v>
      </c>
      <c r="E20" s="59" t="s">
        <v>31</v>
      </c>
      <c r="F20" s="137">
        <f>F16</f>
        <v>7316.799999999999</v>
      </c>
    </row>
    <row r="21" spans="1:6" ht="29.25" customHeight="1">
      <c r="A21" s="150" t="s">
        <v>278</v>
      </c>
      <c r="B21" s="151"/>
      <c r="C21" s="151"/>
      <c r="D21" s="151"/>
      <c r="E21" s="151"/>
      <c r="F21" s="15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8"/>
  <sheetViews>
    <sheetView zoomScaleSheetLayoutView="160" zoomScalePageLayoutView="0" workbookViewId="0" topLeftCell="A1">
      <selection activeCell="A4" sqref="A4"/>
    </sheetView>
  </sheetViews>
  <sheetFormatPr defaultColWidth="9.00390625" defaultRowHeight="14.25"/>
  <cols>
    <col min="1" max="1" width="11.75390625" style="11" customWidth="1"/>
    <col min="2" max="2" width="23.75390625" style="11" customWidth="1"/>
    <col min="3" max="9" width="13.625" style="11" customWidth="1"/>
    <col min="10" max="16384" width="9.00390625" style="11" customWidth="1"/>
  </cols>
  <sheetData>
    <row r="1" spans="1:2" ht="15">
      <c r="A1" s="168" t="s">
        <v>283</v>
      </c>
      <c r="B1" s="169"/>
    </row>
    <row r="2" spans="1:9" s="9" customFormat="1" ht="22.5">
      <c r="A2" s="170" t="s">
        <v>291</v>
      </c>
      <c r="B2" s="170"/>
      <c r="C2" s="170"/>
      <c r="D2" s="170"/>
      <c r="E2" s="170"/>
      <c r="F2" s="170"/>
      <c r="G2" s="170"/>
      <c r="H2" s="170"/>
      <c r="I2" s="170"/>
    </row>
    <row r="3" spans="1:9" ht="15">
      <c r="A3" s="10"/>
      <c r="B3" s="10"/>
      <c r="C3" s="10"/>
      <c r="D3" s="10"/>
      <c r="E3" s="10"/>
      <c r="F3" s="10"/>
      <c r="G3" s="10"/>
      <c r="H3" s="10"/>
      <c r="I3" s="51" t="s">
        <v>54</v>
      </c>
    </row>
    <row r="4" spans="1:9" ht="15.75" thickBot="1">
      <c r="A4" s="6" t="s">
        <v>330</v>
      </c>
      <c r="B4" s="10"/>
      <c r="C4" s="10"/>
      <c r="D4" s="10"/>
      <c r="E4" s="12"/>
      <c r="F4" s="10"/>
      <c r="G4" s="10"/>
      <c r="H4" s="10"/>
      <c r="I4" s="51" t="s">
        <v>51</v>
      </c>
    </row>
    <row r="5" spans="1:10" s="14" customFormat="1" ht="22.5" customHeight="1">
      <c r="A5" s="159" t="s">
        <v>33</v>
      </c>
      <c r="B5" s="160"/>
      <c r="C5" s="152" t="s">
        <v>27</v>
      </c>
      <c r="D5" s="161" t="s">
        <v>58</v>
      </c>
      <c r="E5" s="152" t="s">
        <v>34</v>
      </c>
      <c r="F5" s="152" t="s">
        <v>35</v>
      </c>
      <c r="G5" s="152" t="s">
        <v>36</v>
      </c>
      <c r="H5" s="152" t="s">
        <v>82</v>
      </c>
      <c r="I5" s="171" t="s">
        <v>37</v>
      </c>
      <c r="J5" s="13"/>
    </row>
    <row r="6" spans="1:10" s="14" customFormat="1" ht="22.5" customHeight="1">
      <c r="A6" s="155" t="s">
        <v>94</v>
      </c>
      <c r="B6" s="174" t="s">
        <v>38</v>
      </c>
      <c r="C6" s="153"/>
      <c r="D6" s="162"/>
      <c r="E6" s="153"/>
      <c r="F6" s="153"/>
      <c r="G6" s="153"/>
      <c r="H6" s="153"/>
      <c r="I6" s="172"/>
      <c r="J6" s="13"/>
    </row>
    <row r="7" spans="1:10" s="14" customFormat="1" ht="22.5" customHeight="1">
      <c r="A7" s="156"/>
      <c r="B7" s="154"/>
      <c r="C7" s="154"/>
      <c r="D7" s="163"/>
      <c r="E7" s="154"/>
      <c r="F7" s="154"/>
      <c r="G7" s="154"/>
      <c r="H7" s="154"/>
      <c r="I7" s="173"/>
      <c r="J7" s="13"/>
    </row>
    <row r="8" spans="1:10" ht="22.5" customHeight="1">
      <c r="A8" s="164" t="s">
        <v>39</v>
      </c>
      <c r="B8" s="165"/>
      <c r="C8" s="15" t="s">
        <v>5</v>
      </c>
      <c r="D8" s="15" t="s">
        <v>6</v>
      </c>
      <c r="E8" s="15" t="s">
        <v>7</v>
      </c>
      <c r="F8" s="15" t="s">
        <v>8</v>
      </c>
      <c r="G8" s="15" t="s">
        <v>9</v>
      </c>
      <c r="H8" s="15" t="s">
        <v>10</v>
      </c>
      <c r="I8" s="53" t="s">
        <v>57</v>
      </c>
      <c r="J8" s="16"/>
    </row>
    <row r="9" spans="1:10" ht="22.5" customHeight="1">
      <c r="A9" s="166" t="s">
        <v>32</v>
      </c>
      <c r="B9" s="167"/>
      <c r="C9" s="40">
        <f>SUM(C10:C13)</f>
        <v>689.5</v>
      </c>
      <c r="D9" s="40">
        <f>SUM(D10:D13)</f>
        <v>689.5</v>
      </c>
      <c r="E9" s="40"/>
      <c r="F9" s="40"/>
      <c r="G9" s="40"/>
      <c r="H9" s="40"/>
      <c r="I9" s="41"/>
      <c r="J9" s="16"/>
    </row>
    <row r="10" spans="1:10" ht="22.5" customHeight="1">
      <c r="A10" s="111" t="s">
        <v>308</v>
      </c>
      <c r="B10" s="111" t="s">
        <v>309</v>
      </c>
      <c r="C10" s="40">
        <v>3</v>
      </c>
      <c r="D10" s="40">
        <v>3</v>
      </c>
      <c r="E10" s="40"/>
      <c r="F10" s="40"/>
      <c r="G10" s="40"/>
      <c r="H10" s="40"/>
      <c r="I10" s="41"/>
      <c r="J10" s="16"/>
    </row>
    <row r="11" spans="1:10" ht="22.5" customHeight="1">
      <c r="A11" s="111" t="s">
        <v>310</v>
      </c>
      <c r="B11" s="111" t="s">
        <v>311</v>
      </c>
      <c r="C11" s="40">
        <v>147.07</v>
      </c>
      <c r="D11" s="40">
        <v>147.07</v>
      </c>
      <c r="E11" s="40"/>
      <c r="F11" s="40"/>
      <c r="G11" s="40"/>
      <c r="H11" s="40"/>
      <c r="I11" s="41"/>
      <c r="J11" s="16"/>
    </row>
    <row r="12" spans="1:10" ht="22.5" customHeight="1">
      <c r="A12" s="111" t="s">
        <v>312</v>
      </c>
      <c r="B12" s="111" t="s">
        <v>313</v>
      </c>
      <c r="C12" s="40">
        <v>321.43</v>
      </c>
      <c r="D12" s="40">
        <v>321.43</v>
      </c>
      <c r="E12" s="40"/>
      <c r="F12" s="40"/>
      <c r="G12" s="40"/>
      <c r="H12" s="40"/>
      <c r="I12" s="41"/>
      <c r="J12" s="16"/>
    </row>
    <row r="13" spans="1:10" ht="22.5" customHeight="1">
      <c r="A13" s="111" t="s">
        <v>314</v>
      </c>
      <c r="B13" s="111" t="s">
        <v>315</v>
      </c>
      <c r="C13" s="40">
        <v>218</v>
      </c>
      <c r="D13" s="40">
        <v>218</v>
      </c>
      <c r="E13" s="40"/>
      <c r="F13" s="40"/>
      <c r="G13" s="40"/>
      <c r="H13" s="40"/>
      <c r="I13" s="41"/>
      <c r="J13" s="16"/>
    </row>
    <row r="14" spans="1:10" ht="22.5" customHeight="1">
      <c r="A14" s="109"/>
      <c r="B14" s="17"/>
      <c r="C14" s="40"/>
      <c r="D14" s="40"/>
      <c r="E14" s="40"/>
      <c r="F14" s="40"/>
      <c r="G14" s="40"/>
      <c r="H14" s="40"/>
      <c r="I14" s="41"/>
      <c r="J14" s="16"/>
    </row>
    <row r="15" spans="1:10" ht="22.5" customHeight="1" thickBot="1">
      <c r="A15" s="110"/>
      <c r="B15" s="18"/>
      <c r="C15" s="42"/>
      <c r="D15" s="42"/>
      <c r="E15" s="42"/>
      <c r="F15" s="42"/>
      <c r="G15" s="42"/>
      <c r="H15" s="42"/>
      <c r="I15" s="43"/>
      <c r="J15" s="16"/>
    </row>
    <row r="16" spans="1:9" ht="30.75" customHeight="1">
      <c r="A16" s="157" t="s">
        <v>85</v>
      </c>
      <c r="B16" s="158"/>
      <c r="C16" s="158"/>
      <c r="D16" s="158"/>
      <c r="E16" s="158"/>
      <c r="F16" s="158"/>
      <c r="G16" s="158"/>
      <c r="H16" s="158"/>
      <c r="I16" s="158"/>
    </row>
    <row r="17" ht="15">
      <c r="A17" s="19"/>
    </row>
    <row r="18" ht="15">
      <c r="A18" s="19"/>
    </row>
  </sheetData>
  <sheetProtection/>
  <mergeCells count="15">
    <mergeCell ref="A1:B1"/>
    <mergeCell ref="A2:I2"/>
    <mergeCell ref="I5:I7"/>
    <mergeCell ref="F5:F7"/>
    <mergeCell ref="B6:B7"/>
    <mergeCell ref="E5:E7"/>
    <mergeCell ref="A6:A7"/>
    <mergeCell ref="H5:H7"/>
    <mergeCell ref="A16:I16"/>
    <mergeCell ref="A5:B5"/>
    <mergeCell ref="D5:D7"/>
    <mergeCell ref="A8:B8"/>
    <mergeCell ref="A9:B9"/>
    <mergeCell ref="G5:G7"/>
    <mergeCell ref="C5:C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E15" sqref="E15"/>
    </sheetView>
  </sheetViews>
  <sheetFormatPr defaultColWidth="9.00390625" defaultRowHeight="14.25"/>
  <cols>
    <col min="1" max="1" width="11.375" style="11" customWidth="1"/>
    <col min="2" max="2" width="22.12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2" ht="15">
      <c r="A1" s="168" t="s">
        <v>284</v>
      </c>
      <c r="B1" s="169"/>
    </row>
    <row r="2" spans="1:8" s="9" customFormat="1" ht="22.5">
      <c r="A2" s="170" t="s">
        <v>292</v>
      </c>
      <c r="B2" s="170"/>
      <c r="C2" s="170"/>
      <c r="D2" s="170"/>
      <c r="E2" s="170"/>
      <c r="F2" s="170"/>
      <c r="G2" s="170"/>
      <c r="H2" s="170"/>
    </row>
    <row r="3" spans="1:8" ht="15">
      <c r="A3" s="10"/>
      <c r="B3" s="10"/>
      <c r="C3" s="10"/>
      <c r="D3" s="10"/>
      <c r="E3" s="10"/>
      <c r="F3" s="10"/>
      <c r="G3" s="10"/>
      <c r="H3" s="51" t="s">
        <v>56</v>
      </c>
    </row>
    <row r="4" spans="1:8" ht="15.75" thickBot="1">
      <c r="A4" s="6" t="s">
        <v>330</v>
      </c>
      <c r="B4" s="10"/>
      <c r="C4" s="10"/>
      <c r="D4" s="10"/>
      <c r="E4" s="12"/>
      <c r="F4" s="10"/>
      <c r="G4" s="10"/>
      <c r="H4" s="51" t="s">
        <v>51</v>
      </c>
    </row>
    <row r="5" spans="1:9" s="14" customFormat="1" ht="22.5" customHeight="1">
      <c r="A5" s="159" t="s">
        <v>33</v>
      </c>
      <c r="B5" s="160"/>
      <c r="C5" s="152" t="s">
        <v>29</v>
      </c>
      <c r="D5" s="152" t="s">
        <v>40</v>
      </c>
      <c r="E5" s="175" t="s">
        <v>41</v>
      </c>
      <c r="F5" s="175" t="s">
        <v>42</v>
      </c>
      <c r="G5" s="178" t="s">
        <v>43</v>
      </c>
      <c r="H5" s="179" t="s">
        <v>44</v>
      </c>
      <c r="I5" s="13"/>
    </row>
    <row r="6" spans="1:9" s="14" customFormat="1" ht="22.5" customHeight="1">
      <c r="A6" s="155" t="s">
        <v>94</v>
      </c>
      <c r="B6" s="174" t="s">
        <v>38</v>
      </c>
      <c r="C6" s="153"/>
      <c r="D6" s="153"/>
      <c r="E6" s="176"/>
      <c r="F6" s="176"/>
      <c r="G6" s="176"/>
      <c r="H6" s="180"/>
      <c r="I6" s="13"/>
    </row>
    <row r="7" spans="1:9" s="14" customFormat="1" ht="22.5" customHeight="1">
      <c r="A7" s="156"/>
      <c r="B7" s="154"/>
      <c r="C7" s="154"/>
      <c r="D7" s="154"/>
      <c r="E7" s="177"/>
      <c r="F7" s="177"/>
      <c r="G7" s="177"/>
      <c r="H7" s="181"/>
      <c r="I7" s="13"/>
    </row>
    <row r="8" spans="1:9" s="24" customFormat="1" ht="22.5" customHeight="1">
      <c r="A8" s="182" t="s">
        <v>39</v>
      </c>
      <c r="B8" s="183"/>
      <c r="C8" s="20" t="s">
        <v>5</v>
      </c>
      <c r="D8" s="20" t="s">
        <v>6</v>
      </c>
      <c r="E8" s="20" t="s">
        <v>7</v>
      </c>
      <c r="F8" s="21" t="s">
        <v>45</v>
      </c>
      <c r="G8" s="21" t="s">
        <v>46</v>
      </c>
      <c r="H8" s="22" t="s">
        <v>47</v>
      </c>
      <c r="I8" s="23"/>
    </row>
    <row r="9" spans="1:9" ht="22.5" customHeight="1">
      <c r="A9" s="166" t="s">
        <v>32</v>
      </c>
      <c r="B9" s="167"/>
      <c r="C9" s="112">
        <f>SUM(C10:C20)</f>
        <v>7316.8</v>
      </c>
      <c r="D9" s="112">
        <f>SUM(D10:D20)</f>
        <v>147.07</v>
      </c>
      <c r="E9" s="112">
        <f>SUM(E10:E20)</f>
        <v>7169.7300000000005</v>
      </c>
      <c r="F9" s="40"/>
      <c r="G9" s="40"/>
      <c r="H9" s="41"/>
      <c r="I9" s="16"/>
    </row>
    <row r="10" spans="1:9" ht="22.5" customHeight="1">
      <c r="A10" s="144" t="s">
        <v>308</v>
      </c>
      <c r="B10" s="111" t="s">
        <v>309</v>
      </c>
      <c r="C10" s="112">
        <v>3</v>
      </c>
      <c r="D10" s="112"/>
      <c r="E10" s="112">
        <v>3</v>
      </c>
      <c r="F10" s="40"/>
      <c r="G10" s="40"/>
      <c r="H10" s="41"/>
      <c r="I10" s="16"/>
    </row>
    <row r="11" spans="1:9" ht="22.5" customHeight="1">
      <c r="A11" s="144" t="s">
        <v>316</v>
      </c>
      <c r="B11" s="111" t="s">
        <v>317</v>
      </c>
      <c r="C11" s="113">
        <v>7.65</v>
      </c>
      <c r="D11" s="112"/>
      <c r="E11" s="113">
        <v>7.65</v>
      </c>
      <c r="F11" s="40"/>
      <c r="G11" s="40"/>
      <c r="H11" s="41"/>
      <c r="I11" s="16"/>
    </row>
    <row r="12" spans="1:9" ht="22.5" customHeight="1">
      <c r="A12" s="144" t="s">
        <v>318</v>
      </c>
      <c r="B12" s="111" t="s">
        <v>319</v>
      </c>
      <c r="C12" s="112">
        <v>12.87</v>
      </c>
      <c r="D12" s="112"/>
      <c r="E12" s="112">
        <v>12.87</v>
      </c>
      <c r="F12" s="40"/>
      <c r="G12" s="40"/>
      <c r="H12" s="41"/>
      <c r="I12" s="16"/>
    </row>
    <row r="13" spans="1:9" ht="22.5" customHeight="1">
      <c r="A13" s="145" t="s">
        <v>310</v>
      </c>
      <c r="B13" s="114" t="s">
        <v>311</v>
      </c>
      <c r="C13" s="117">
        <v>147.07</v>
      </c>
      <c r="D13" s="117">
        <v>147.07</v>
      </c>
      <c r="E13" s="117"/>
      <c r="F13" s="115"/>
      <c r="G13" s="115"/>
      <c r="H13" s="116"/>
      <c r="I13" s="16"/>
    </row>
    <row r="14" spans="1:9" ht="22.5" customHeight="1">
      <c r="A14" s="144" t="s">
        <v>320</v>
      </c>
      <c r="B14" s="111" t="s">
        <v>321</v>
      </c>
      <c r="C14" s="112">
        <v>698.78</v>
      </c>
      <c r="D14" s="112"/>
      <c r="E14" s="112">
        <v>698.78</v>
      </c>
      <c r="F14" s="40"/>
      <c r="G14" s="40"/>
      <c r="H14" s="40"/>
      <c r="I14" s="16"/>
    </row>
    <row r="15" spans="1:9" ht="22.5" customHeight="1">
      <c r="A15" s="144" t="s">
        <v>312</v>
      </c>
      <c r="B15" s="111" t="s">
        <v>313</v>
      </c>
      <c r="C15" s="112">
        <v>321.43</v>
      </c>
      <c r="D15" s="112"/>
      <c r="E15" s="112">
        <v>321.43</v>
      </c>
      <c r="F15" s="40"/>
      <c r="G15" s="40"/>
      <c r="H15" s="40"/>
      <c r="I15" s="16"/>
    </row>
    <row r="16" spans="1:9" ht="22.5" customHeight="1">
      <c r="A16" s="144" t="s">
        <v>314</v>
      </c>
      <c r="B16" s="111" t="s">
        <v>315</v>
      </c>
      <c r="C16" s="112">
        <v>860.53</v>
      </c>
      <c r="D16" s="112"/>
      <c r="E16" s="112">
        <v>860.53</v>
      </c>
      <c r="F16" s="40"/>
      <c r="G16" s="40"/>
      <c r="H16" s="40"/>
      <c r="I16" s="16"/>
    </row>
    <row r="17" spans="1:9" ht="22.5" customHeight="1">
      <c r="A17" s="144" t="s">
        <v>322</v>
      </c>
      <c r="B17" s="111" t="s">
        <v>323</v>
      </c>
      <c r="C17" s="112">
        <v>1712.37</v>
      </c>
      <c r="D17" s="112"/>
      <c r="E17" s="112">
        <v>1712.37</v>
      </c>
      <c r="F17" s="40"/>
      <c r="G17" s="40"/>
      <c r="H17" s="40"/>
      <c r="I17" s="16"/>
    </row>
    <row r="18" spans="1:9" ht="22.5" customHeight="1">
      <c r="A18" s="144" t="s">
        <v>324</v>
      </c>
      <c r="B18" s="111" t="s">
        <v>325</v>
      </c>
      <c r="C18" s="112">
        <v>34.57</v>
      </c>
      <c r="D18" s="112"/>
      <c r="E18" s="112">
        <v>34.57</v>
      </c>
      <c r="F18" s="40"/>
      <c r="G18" s="40"/>
      <c r="H18" s="40"/>
      <c r="I18" s="16"/>
    </row>
    <row r="19" spans="1:9" ht="22.5" customHeight="1">
      <c r="A19" s="144" t="s">
        <v>326</v>
      </c>
      <c r="B19" s="111" t="s">
        <v>327</v>
      </c>
      <c r="C19" s="112">
        <v>3485.61</v>
      </c>
      <c r="D19" s="112"/>
      <c r="E19" s="112">
        <v>3485.61</v>
      </c>
      <c r="F19" s="40"/>
      <c r="G19" s="40"/>
      <c r="H19" s="40"/>
      <c r="I19" s="16"/>
    </row>
    <row r="20" spans="1:9" ht="22.5" customHeight="1" thickBot="1">
      <c r="A20" s="144" t="s">
        <v>328</v>
      </c>
      <c r="B20" s="111" t="s">
        <v>329</v>
      </c>
      <c r="C20" s="112">
        <v>32.92</v>
      </c>
      <c r="D20" s="112"/>
      <c r="E20" s="112">
        <v>32.92</v>
      </c>
      <c r="F20" s="40"/>
      <c r="G20" s="40"/>
      <c r="H20" s="40"/>
      <c r="I20" s="16"/>
    </row>
    <row r="21" spans="1:8" ht="31.5" customHeight="1">
      <c r="A21" s="157" t="s">
        <v>86</v>
      </c>
      <c r="B21" s="158"/>
      <c r="C21" s="158"/>
      <c r="D21" s="158"/>
      <c r="E21" s="158"/>
      <c r="F21" s="158"/>
      <c r="G21" s="158"/>
      <c r="H21" s="158"/>
    </row>
    <row r="22" ht="15">
      <c r="A22" s="25"/>
    </row>
    <row r="23" ht="15">
      <c r="A23" s="26"/>
    </row>
    <row r="24" ht="15">
      <c r="A24" s="26"/>
    </row>
  </sheetData>
  <sheetProtection/>
  <mergeCells count="14">
    <mergeCell ref="A1:B1"/>
    <mergeCell ref="D5:D7"/>
    <mergeCell ref="E5:E7"/>
    <mergeCell ref="A8:B8"/>
    <mergeCell ref="A9:B9"/>
    <mergeCell ref="A21:H21"/>
    <mergeCell ref="A2:H2"/>
    <mergeCell ref="F5:F7"/>
    <mergeCell ref="G5:G7"/>
    <mergeCell ref="H5:H7"/>
    <mergeCell ref="A6:A7"/>
    <mergeCell ref="B6:B7"/>
    <mergeCell ref="A5:B5"/>
    <mergeCell ref="C5:C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K11" sqref="K1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10.1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08" t="s">
        <v>285</v>
      </c>
    </row>
    <row r="2" spans="1:10" s="2" customFormat="1" ht="18" customHeight="1">
      <c r="A2" s="146" t="s">
        <v>293</v>
      </c>
      <c r="B2" s="146"/>
      <c r="C2" s="146"/>
      <c r="D2" s="146"/>
      <c r="E2" s="146"/>
      <c r="F2" s="146"/>
      <c r="G2" s="146"/>
      <c r="H2" s="146"/>
      <c r="I2" s="1"/>
      <c r="J2" s="1"/>
    </row>
    <row r="3" spans="1:8" ht="9.75" customHeight="1">
      <c r="A3" s="3"/>
      <c r="B3" s="3"/>
      <c r="C3" s="3"/>
      <c r="D3" s="3"/>
      <c r="E3" s="3"/>
      <c r="F3" s="3"/>
      <c r="G3" s="3"/>
      <c r="H3" s="51" t="s">
        <v>55</v>
      </c>
    </row>
    <row r="4" spans="1:8" ht="15" customHeight="1" thickBot="1">
      <c r="A4" s="6" t="s">
        <v>330</v>
      </c>
      <c r="B4" s="3"/>
      <c r="C4" s="3"/>
      <c r="D4" s="3"/>
      <c r="E4" s="3"/>
      <c r="F4" s="3"/>
      <c r="G4" s="3"/>
      <c r="H4" s="51" t="s">
        <v>51</v>
      </c>
    </row>
    <row r="5" spans="1:10" s="8" customFormat="1" ht="19.5" customHeight="1">
      <c r="A5" s="147" t="s">
        <v>0</v>
      </c>
      <c r="B5" s="148"/>
      <c r="C5" s="148"/>
      <c r="D5" s="148" t="s">
        <v>1</v>
      </c>
      <c r="E5" s="148"/>
      <c r="F5" s="184"/>
      <c r="G5" s="184"/>
      <c r="H5" s="149"/>
      <c r="I5" s="7"/>
      <c r="J5" s="7"/>
    </row>
    <row r="6" spans="1:10" s="8" customFormat="1" ht="31.5" customHeight="1">
      <c r="A6" s="75" t="s">
        <v>2</v>
      </c>
      <c r="B6" s="79" t="s">
        <v>3</v>
      </c>
      <c r="C6" s="88" t="s">
        <v>89</v>
      </c>
      <c r="D6" s="76" t="s">
        <v>2</v>
      </c>
      <c r="E6" s="79" t="s">
        <v>3</v>
      </c>
      <c r="F6" s="88" t="s">
        <v>50</v>
      </c>
      <c r="G6" s="105" t="s">
        <v>97</v>
      </c>
      <c r="H6" s="106" t="s">
        <v>98</v>
      </c>
      <c r="I6" s="7"/>
      <c r="J6" s="7"/>
    </row>
    <row r="7" spans="1:10" s="8" customFormat="1" ht="19.5" customHeight="1">
      <c r="A7" s="75" t="s">
        <v>4</v>
      </c>
      <c r="B7" s="77"/>
      <c r="C7" s="76" t="s">
        <v>5</v>
      </c>
      <c r="D7" s="76" t="s">
        <v>4</v>
      </c>
      <c r="E7" s="77"/>
      <c r="F7" s="89">
        <v>2</v>
      </c>
      <c r="G7" s="89">
        <v>3</v>
      </c>
      <c r="H7" s="90">
        <v>4</v>
      </c>
      <c r="I7" s="7"/>
      <c r="J7" s="7"/>
    </row>
    <row r="8" spans="1:10" s="8" customFormat="1" ht="19.5" customHeight="1">
      <c r="A8" s="60" t="s">
        <v>298</v>
      </c>
      <c r="B8" s="59" t="s">
        <v>5</v>
      </c>
      <c r="C8" s="119">
        <v>689.5</v>
      </c>
      <c r="D8" s="61" t="s">
        <v>84</v>
      </c>
      <c r="E8" s="118">
        <v>15</v>
      </c>
      <c r="F8" s="134">
        <v>3</v>
      </c>
      <c r="G8" s="134">
        <v>3</v>
      </c>
      <c r="H8" s="134"/>
      <c r="I8" s="7"/>
      <c r="J8" s="7"/>
    </row>
    <row r="9" spans="1:10" s="8" customFormat="1" ht="19.5" customHeight="1">
      <c r="A9" s="63" t="s">
        <v>87</v>
      </c>
      <c r="B9" s="59" t="s">
        <v>6</v>
      </c>
      <c r="C9" s="119"/>
      <c r="D9" s="61" t="s">
        <v>303</v>
      </c>
      <c r="E9" s="118">
        <v>16</v>
      </c>
      <c r="F9" s="134">
        <v>7.65</v>
      </c>
      <c r="G9" s="134">
        <v>7.65</v>
      </c>
      <c r="H9" s="134"/>
      <c r="I9" s="7"/>
      <c r="J9" s="7"/>
    </row>
    <row r="10" spans="1:10" s="8" customFormat="1" ht="19.5" customHeight="1">
      <c r="A10" s="63"/>
      <c r="B10" s="59" t="s">
        <v>7</v>
      </c>
      <c r="C10" s="119"/>
      <c r="D10" s="61" t="s">
        <v>304</v>
      </c>
      <c r="E10" s="118">
        <v>17</v>
      </c>
      <c r="F10" s="134">
        <v>12.87</v>
      </c>
      <c r="G10" s="134">
        <v>12.87</v>
      </c>
      <c r="H10" s="134"/>
      <c r="I10" s="7"/>
      <c r="J10" s="7"/>
    </row>
    <row r="11" spans="1:10" s="8" customFormat="1" ht="19.5" customHeight="1">
      <c r="A11" s="63"/>
      <c r="B11" s="59" t="s">
        <v>8</v>
      </c>
      <c r="C11" s="119"/>
      <c r="D11" s="61" t="s">
        <v>305</v>
      </c>
      <c r="E11" s="118">
        <v>18</v>
      </c>
      <c r="F11" s="134">
        <v>2027.81</v>
      </c>
      <c r="G11" s="134">
        <v>2027.81</v>
      </c>
      <c r="H11" s="134"/>
      <c r="I11" s="7"/>
      <c r="J11" s="7"/>
    </row>
    <row r="12" spans="1:10" s="8" customFormat="1" ht="19.5" customHeight="1">
      <c r="A12" s="63"/>
      <c r="B12" s="59" t="s">
        <v>9</v>
      </c>
      <c r="C12" s="119"/>
      <c r="D12" s="61" t="s">
        <v>306</v>
      </c>
      <c r="E12" s="118">
        <v>19</v>
      </c>
      <c r="F12" s="134">
        <v>1712.37</v>
      </c>
      <c r="G12" s="134">
        <v>1712.37</v>
      </c>
      <c r="H12" s="134"/>
      <c r="I12" s="7"/>
      <c r="J12" s="7"/>
    </row>
    <row r="13" spans="1:10" s="8" customFormat="1" ht="19.5" customHeight="1">
      <c r="A13" s="63"/>
      <c r="B13" s="59" t="s">
        <v>10</v>
      </c>
      <c r="C13" s="119"/>
      <c r="D13" s="61" t="s">
        <v>307</v>
      </c>
      <c r="E13" s="118">
        <v>20</v>
      </c>
      <c r="F13" s="134">
        <v>3553.1</v>
      </c>
      <c r="G13" s="134">
        <v>3553.1</v>
      </c>
      <c r="H13" s="134"/>
      <c r="I13" s="7"/>
      <c r="J13" s="7"/>
    </row>
    <row r="14" spans="1:10" s="8" customFormat="1" ht="19.5" customHeight="1">
      <c r="A14" s="64"/>
      <c r="B14" s="59" t="s">
        <v>11</v>
      </c>
      <c r="C14" s="119"/>
      <c r="D14" s="92" t="s">
        <v>101</v>
      </c>
      <c r="E14" s="118">
        <v>21</v>
      </c>
      <c r="F14" s="86"/>
      <c r="G14" s="134"/>
      <c r="H14" s="134"/>
      <c r="I14" s="7"/>
      <c r="J14" s="7"/>
    </row>
    <row r="15" spans="1:10" s="8" customFormat="1" ht="19.5" customHeight="1">
      <c r="A15" s="65"/>
      <c r="B15" s="59" t="s">
        <v>12</v>
      </c>
      <c r="C15" s="119"/>
      <c r="D15" s="66"/>
      <c r="E15" s="118">
        <v>22</v>
      </c>
      <c r="F15" s="62"/>
      <c r="G15" s="62"/>
      <c r="H15" s="119"/>
      <c r="I15" s="7"/>
      <c r="J15" s="7"/>
    </row>
    <row r="16" spans="1:10" s="8" customFormat="1" ht="19.5" customHeight="1">
      <c r="A16" s="68" t="s">
        <v>27</v>
      </c>
      <c r="B16" s="59" t="s">
        <v>13</v>
      </c>
      <c r="C16" s="138">
        <v>689.5</v>
      </c>
      <c r="D16" s="69" t="s">
        <v>29</v>
      </c>
      <c r="E16" s="118">
        <v>23</v>
      </c>
      <c r="F16" s="141">
        <f>SUM(F8:F13)</f>
        <v>7316.799999999999</v>
      </c>
      <c r="G16" s="141">
        <f>SUM(G8:G13)</f>
        <v>7316.799999999999</v>
      </c>
      <c r="H16" s="142"/>
      <c r="I16" s="7"/>
      <c r="J16" s="7"/>
    </row>
    <row r="17" spans="1:10" s="8" customFormat="1" ht="19.5" customHeight="1">
      <c r="A17" s="84" t="s">
        <v>104</v>
      </c>
      <c r="B17" s="59" t="s">
        <v>14</v>
      </c>
      <c r="C17" s="119">
        <v>6627.3</v>
      </c>
      <c r="D17" s="87" t="s">
        <v>105</v>
      </c>
      <c r="E17" s="118">
        <v>24</v>
      </c>
      <c r="F17" s="62"/>
      <c r="G17" s="62"/>
      <c r="H17" s="143"/>
      <c r="I17" s="7"/>
      <c r="J17" s="7"/>
    </row>
    <row r="18" spans="1:10" s="8" customFormat="1" ht="19.5" customHeight="1">
      <c r="A18" s="84" t="s">
        <v>96</v>
      </c>
      <c r="B18" s="59" t="s">
        <v>15</v>
      </c>
      <c r="C18" s="119">
        <v>6627.3</v>
      </c>
      <c r="D18" s="70"/>
      <c r="E18" s="118">
        <v>25</v>
      </c>
      <c r="F18" s="62"/>
      <c r="G18" s="62"/>
      <c r="H18" s="143"/>
      <c r="I18" s="7"/>
      <c r="J18" s="7"/>
    </row>
    <row r="19" spans="1:10" s="8" customFormat="1" ht="19.5" customHeight="1">
      <c r="A19" s="85" t="s">
        <v>88</v>
      </c>
      <c r="B19" s="59" t="s">
        <v>16</v>
      </c>
      <c r="C19" s="133"/>
      <c r="D19" s="72"/>
      <c r="E19" s="118">
        <v>26</v>
      </c>
      <c r="F19" s="62"/>
      <c r="G19" s="62"/>
      <c r="H19" s="143"/>
      <c r="I19" s="7"/>
      <c r="J19" s="7"/>
    </row>
    <row r="20" spans="1:10" s="8" customFormat="1" ht="19.5" customHeight="1">
      <c r="A20" s="85"/>
      <c r="B20" s="59" t="s">
        <v>17</v>
      </c>
      <c r="C20" s="133"/>
      <c r="D20" s="72"/>
      <c r="E20" s="118">
        <v>27</v>
      </c>
      <c r="F20" s="62"/>
      <c r="G20" s="62"/>
      <c r="H20" s="143"/>
      <c r="I20" s="7"/>
      <c r="J20" s="7"/>
    </row>
    <row r="21" spans="1:8" ht="19.5" customHeight="1" thickBot="1">
      <c r="A21" s="73" t="s">
        <v>281</v>
      </c>
      <c r="B21" s="59" t="s">
        <v>18</v>
      </c>
      <c r="C21" s="140">
        <f>C16+C17</f>
        <v>7316.8</v>
      </c>
      <c r="D21" s="74" t="s">
        <v>280</v>
      </c>
      <c r="E21" s="118">
        <v>28</v>
      </c>
      <c r="F21" s="141">
        <f>F16</f>
        <v>7316.799999999999</v>
      </c>
      <c r="G21" s="141">
        <f>G16</f>
        <v>7316.799999999999</v>
      </c>
      <c r="H21" s="142"/>
    </row>
    <row r="22" spans="1:8" ht="29.25" customHeight="1">
      <c r="A22" s="150" t="s">
        <v>277</v>
      </c>
      <c r="B22" s="151"/>
      <c r="C22" s="151"/>
      <c r="D22" s="151"/>
      <c r="E22" s="185"/>
      <c r="F22" s="185"/>
      <c r="G22" s="185"/>
      <c r="H22" s="18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D10" sqref="D10:E10"/>
    </sheetView>
  </sheetViews>
  <sheetFormatPr defaultColWidth="9.00390625" defaultRowHeight="14.25"/>
  <cols>
    <col min="1" max="1" width="14.625" style="38" customWidth="1"/>
    <col min="2" max="2" width="18.875" style="38" customWidth="1"/>
    <col min="3" max="5" width="32.625" style="38" customWidth="1"/>
    <col min="6" max="16384" width="9.00390625" style="38" customWidth="1"/>
  </cols>
  <sheetData>
    <row r="1" spans="1:2" ht="15">
      <c r="A1" s="205" t="s">
        <v>286</v>
      </c>
      <c r="B1" s="206"/>
    </row>
    <row r="2" spans="1:5" s="27" customFormat="1" ht="22.5" customHeight="1">
      <c r="A2" s="191" t="s">
        <v>294</v>
      </c>
      <c r="B2" s="191"/>
      <c r="C2" s="191"/>
      <c r="D2" s="191"/>
      <c r="E2" s="191"/>
    </row>
    <row r="3" spans="1:5" s="29" customFormat="1" ht="10.5" customHeight="1">
      <c r="A3" s="28"/>
      <c r="B3" s="28"/>
      <c r="E3" s="91" t="s">
        <v>90</v>
      </c>
    </row>
    <row r="4" spans="1:5" s="29" customFormat="1" ht="15" customHeight="1" thickBot="1">
      <c r="A4" s="6" t="s">
        <v>330</v>
      </c>
      <c r="B4" s="28"/>
      <c r="C4" s="39"/>
      <c r="D4" s="39"/>
      <c r="E4" s="51" t="s">
        <v>51</v>
      </c>
    </row>
    <row r="5" spans="1:5" s="30" customFormat="1" ht="20.25" customHeight="1">
      <c r="A5" s="192" t="s">
        <v>48</v>
      </c>
      <c r="B5" s="193"/>
      <c r="C5" s="197" t="s">
        <v>65</v>
      </c>
      <c r="D5" s="200" t="s">
        <v>49</v>
      </c>
      <c r="E5" s="186" t="s">
        <v>41</v>
      </c>
    </row>
    <row r="6" spans="1:5" s="30" customFormat="1" ht="24.75" customHeight="1">
      <c r="A6" s="194" t="s">
        <v>94</v>
      </c>
      <c r="B6" s="196" t="s">
        <v>38</v>
      </c>
      <c r="C6" s="198"/>
      <c r="D6" s="201"/>
      <c r="E6" s="187"/>
    </row>
    <row r="7" spans="1:5" s="30" customFormat="1" ht="18" customHeight="1">
      <c r="A7" s="195"/>
      <c r="B7" s="196"/>
      <c r="C7" s="198"/>
      <c r="D7" s="201"/>
      <c r="E7" s="187"/>
    </row>
    <row r="8" spans="1:5" s="30" customFormat="1" ht="22.5" customHeight="1">
      <c r="A8" s="195"/>
      <c r="B8" s="196"/>
      <c r="C8" s="199"/>
      <c r="D8" s="202"/>
      <c r="E8" s="188"/>
    </row>
    <row r="9" spans="1:5" s="30" customFormat="1" ht="22.5" customHeight="1">
      <c r="A9" s="203" t="s">
        <v>39</v>
      </c>
      <c r="B9" s="204"/>
      <c r="C9" s="31">
        <v>1</v>
      </c>
      <c r="D9" s="31">
        <v>2</v>
      </c>
      <c r="E9" s="32">
        <v>3</v>
      </c>
    </row>
    <row r="10" spans="1:5" s="30" customFormat="1" ht="22.5" customHeight="1">
      <c r="A10" s="203" t="s">
        <v>50</v>
      </c>
      <c r="B10" s="204"/>
      <c r="C10" s="44">
        <f>SUM(C11:C21)</f>
        <v>7316.8</v>
      </c>
      <c r="D10" s="44">
        <f>SUM(D11:D21)</f>
        <v>147.07</v>
      </c>
      <c r="E10" s="44">
        <f>SUM(E11:E21)</f>
        <v>7169.7300000000005</v>
      </c>
    </row>
    <row r="11" spans="1:5" s="35" customFormat="1" ht="22.5" customHeight="1">
      <c r="A11" s="111" t="s">
        <v>308</v>
      </c>
      <c r="B11" s="111" t="s">
        <v>309</v>
      </c>
      <c r="C11" s="112">
        <v>3</v>
      </c>
      <c r="D11" s="112"/>
      <c r="E11" s="112">
        <v>3</v>
      </c>
    </row>
    <row r="12" spans="1:5" s="35" customFormat="1" ht="22.5" customHeight="1">
      <c r="A12" s="111" t="s">
        <v>316</v>
      </c>
      <c r="B12" s="111" t="s">
        <v>317</v>
      </c>
      <c r="C12" s="113">
        <v>7.65</v>
      </c>
      <c r="D12" s="112"/>
      <c r="E12" s="113">
        <v>7.65</v>
      </c>
    </row>
    <row r="13" spans="1:5" s="35" customFormat="1" ht="22.5" customHeight="1">
      <c r="A13" s="111" t="s">
        <v>318</v>
      </c>
      <c r="B13" s="111" t="s">
        <v>319</v>
      </c>
      <c r="C13" s="112">
        <v>12.87</v>
      </c>
      <c r="D13" s="112"/>
      <c r="E13" s="112">
        <v>12.87</v>
      </c>
    </row>
    <row r="14" spans="1:5" s="35" customFormat="1" ht="22.5" customHeight="1">
      <c r="A14" s="114" t="s">
        <v>310</v>
      </c>
      <c r="B14" s="114" t="s">
        <v>311</v>
      </c>
      <c r="C14" s="117">
        <v>147.07</v>
      </c>
      <c r="D14" s="117">
        <v>147.07</v>
      </c>
      <c r="E14" s="117"/>
    </row>
    <row r="15" spans="1:5" s="35" customFormat="1" ht="22.5" customHeight="1">
      <c r="A15" s="111" t="s">
        <v>320</v>
      </c>
      <c r="B15" s="111" t="s">
        <v>321</v>
      </c>
      <c r="C15" s="112">
        <v>698.78</v>
      </c>
      <c r="D15" s="112"/>
      <c r="E15" s="112">
        <v>698.78</v>
      </c>
    </row>
    <row r="16" spans="1:5" s="35" customFormat="1" ht="22.5" customHeight="1">
      <c r="A16" s="111" t="s">
        <v>312</v>
      </c>
      <c r="B16" s="111" t="s">
        <v>313</v>
      </c>
      <c r="C16" s="112">
        <v>321.43</v>
      </c>
      <c r="D16" s="112"/>
      <c r="E16" s="112">
        <v>321.43</v>
      </c>
    </row>
    <row r="17" spans="1:5" s="35" customFormat="1" ht="22.5" customHeight="1">
      <c r="A17" s="111" t="s">
        <v>314</v>
      </c>
      <c r="B17" s="111" t="s">
        <v>315</v>
      </c>
      <c r="C17" s="112">
        <v>860.53</v>
      </c>
      <c r="D17" s="112"/>
      <c r="E17" s="112">
        <v>860.53</v>
      </c>
    </row>
    <row r="18" spans="1:5" s="35" customFormat="1" ht="22.5" customHeight="1">
      <c r="A18" s="111" t="s">
        <v>322</v>
      </c>
      <c r="B18" s="111" t="s">
        <v>323</v>
      </c>
      <c r="C18" s="112">
        <v>1712.37</v>
      </c>
      <c r="D18" s="112"/>
      <c r="E18" s="112">
        <v>1712.37</v>
      </c>
    </row>
    <row r="19" spans="1:5" s="35" customFormat="1" ht="22.5" customHeight="1">
      <c r="A19" s="111" t="s">
        <v>324</v>
      </c>
      <c r="B19" s="111" t="s">
        <v>325</v>
      </c>
      <c r="C19" s="112">
        <v>34.57</v>
      </c>
      <c r="D19" s="112"/>
      <c r="E19" s="112">
        <v>34.57</v>
      </c>
    </row>
    <row r="20" spans="1:5" s="35" customFormat="1" ht="22.5" customHeight="1">
      <c r="A20" s="111" t="s">
        <v>326</v>
      </c>
      <c r="B20" s="111" t="s">
        <v>327</v>
      </c>
      <c r="C20" s="112">
        <v>3485.61</v>
      </c>
      <c r="D20" s="112"/>
      <c r="E20" s="112">
        <v>3485.61</v>
      </c>
    </row>
    <row r="21" spans="1:5" s="35" customFormat="1" ht="22.5" customHeight="1" thickBot="1">
      <c r="A21" s="111" t="s">
        <v>328</v>
      </c>
      <c r="B21" s="111" t="s">
        <v>329</v>
      </c>
      <c r="C21" s="112">
        <v>32.92</v>
      </c>
      <c r="D21" s="112"/>
      <c r="E21" s="112">
        <v>32.92</v>
      </c>
    </row>
    <row r="22" spans="1:5" ht="32.25" customHeight="1">
      <c r="A22" s="189" t="s">
        <v>99</v>
      </c>
      <c r="B22" s="190"/>
      <c r="C22" s="190"/>
      <c r="D22" s="190"/>
      <c r="E22" s="190"/>
    </row>
    <row r="23" ht="15">
      <c r="A23" s="37"/>
    </row>
    <row r="24" ht="15">
      <c r="A24" s="37"/>
    </row>
    <row r="25" ht="15">
      <c r="A25" s="37"/>
    </row>
    <row r="26" ht="15">
      <c r="A26" s="37"/>
    </row>
  </sheetData>
  <sheetProtection/>
  <mergeCells count="11">
    <mergeCell ref="A1:B1"/>
    <mergeCell ref="A9:B9"/>
    <mergeCell ref="E5:E8"/>
    <mergeCell ref="A22:E22"/>
    <mergeCell ref="A2:E2"/>
    <mergeCell ref="A5:B5"/>
    <mergeCell ref="A6:A8"/>
    <mergeCell ref="B6:B8"/>
    <mergeCell ref="C5:C8"/>
    <mergeCell ref="D5:D8"/>
    <mergeCell ref="A10:B10"/>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A4" sqref="A4"/>
    </sheetView>
  </sheetViews>
  <sheetFormatPr defaultColWidth="9.00390625" defaultRowHeight="14.25"/>
  <cols>
    <col min="1" max="1" width="8.00390625" style="93" bestFit="1" customWidth="1"/>
    <col min="2" max="2" width="26.875" style="93" customWidth="1"/>
    <col min="3" max="3" width="12.625" style="93" customWidth="1"/>
    <col min="4" max="4" width="8.00390625" style="93" customWidth="1"/>
    <col min="5" max="5" width="19.00390625" style="93" bestFit="1" customWidth="1"/>
    <col min="6" max="6" width="12.625" style="93" customWidth="1"/>
    <col min="7" max="7" width="8.00390625" style="93" customWidth="1"/>
    <col min="8" max="8" width="22.625" style="93" bestFit="1" customWidth="1"/>
    <col min="9" max="9" width="12.625" style="93" customWidth="1"/>
    <col min="10" max="10" width="8.50390625" style="93" customWidth="1"/>
    <col min="11" max="16384" width="9.00390625" style="93" customWidth="1"/>
  </cols>
  <sheetData>
    <row r="1" spans="1:2" ht="18.75" customHeight="1">
      <c r="A1" s="212" t="s">
        <v>287</v>
      </c>
      <c r="B1" s="212"/>
    </row>
    <row r="2" spans="1:9" ht="22.5">
      <c r="A2" s="213" t="s">
        <v>295</v>
      </c>
      <c r="B2" s="213"/>
      <c r="C2" s="213"/>
      <c r="D2" s="213"/>
      <c r="E2" s="213"/>
      <c r="F2" s="213"/>
      <c r="G2" s="213"/>
      <c r="H2" s="213"/>
      <c r="I2" s="213"/>
    </row>
    <row r="3" spans="1:9" s="94" customFormat="1" ht="20.25" customHeight="1">
      <c r="A3" s="100"/>
      <c r="B3" s="100"/>
      <c r="C3" s="100"/>
      <c r="D3" s="101"/>
      <c r="E3" s="101"/>
      <c r="F3" s="101"/>
      <c r="G3" s="101"/>
      <c r="H3" s="101"/>
      <c r="I3" s="102" t="s">
        <v>274</v>
      </c>
    </row>
    <row r="4" spans="1:9" s="95" customFormat="1" ht="15" customHeight="1" thickBot="1">
      <c r="A4" s="132" t="s">
        <v>330</v>
      </c>
      <c r="B4" s="103"/>
      <c r="C4" s="103"/>
      <c r="D4" s="103"/>
      <c r="E4" s="103"/>
      <c r="F4" s="103"/>
      <c r="G4" s="103"/>
      <c r="H4" s="103"/>
      <c r="I4" s="104" t="s">
        <v>275</v>
      </c>
    </row>
    <row r="5" spans="1:9" s="96" customFormat="1" ht="15" customHeight="1">
      <c r="A5" s="214" t="s">
        <v>106</v>
      </c>
      <c r="B5" s="215" t="s">
        <v>107</v>
      </c>
      <c r="C5" s="215" t="s">
        <v>107</v>
      </c>
      <c r="D5" s="215" t="s">
        <v>108</v>
      </c>
      <c r="E5" s="215" t="s">
        <v>107</v>
      </c>
      <c r="F5" s="215" t="s">
        <v>107</v>
      </c>
      <c r="G5" s="215" t="s">
        <v>107</v>
      </c>
      <c r="H5" s="215" t="s">
        <v>107</v>
      </c>
      <c r="I5" s="216" t="s">
        <v>107</v>
      </c>
    </row>
    <row r="6" spans="1:9" s="96" customFormat="1" ht="15" customHeight="1">
      <c r="A6" s="217" t="s">
        <v>276</v>
      </c>
      <c r="B6" s="207" t="s">
        <v>38</v>
      </c>
      <c r="C6" s="207" t="s">
        <v>109</v>
      </c>
      <c r="D6" s="207" t="s">
        <v>276</v>
      </c>
      <c r="E6" s="207" t="s">
        <v>38</v>
      </c>
      <c r="F6" s="207" t="s">
        <v>109</v>
      </c>
      <c r="G6" s="207" t="s">
        <v>276</v>
      </c>
      <c r="H6" s="207" t="s">
        <v>38</v>
      </c>
      <c r="I6" s="208" t="s">
        <v>109</v>
      </c>
    </row>
    <row r="7" spans="1:9" s="96" customFormat="1" ht="15" customHeight="1">
      <c r="A7" s="217" t="s">
        <v>107</v>
      </c>
      <c r="B7" s="207" t="s">
        <v>107</v>
      </c>
      <c r="C7" s="207" t="s">
        <v>107</v>
      </c>
      <c r="D7" s="207" t="s">
        <v>107</v>
      </c>
      <c r="E7" s="207" t="s">
        <v>107</v>
      </c>
      <c r="F7" s="207" t="s">
        <v>107</v>
      </c>
      <c r="G7" s="207" t="s">
        <v>107</v>
      </c>
      <c r="H7" s="207" t="s">
        <v>107</v>
      </c>
      <c r="I7" s="208" t="s">
        <v>107</v>
      </c>
    </row>
    <row r="8" spans="1:9" s="96" customFormat="1" ht="13.5" customHeight="1">
      <c r="A8" s="124" t="s">
        <v>110</v>
      </c>
      <c r="B8" s="125" t="s">
        <v>111</v>
      </c>
      <c r="C8" s="126">
        <f>SUM(C9:C17)</f>
        <v>109.69</v>
      </c>
      <c r="D8" s="125" t="s">
        <v>112</v>
      </c>
      <c r="E8" s="125" t="s">
        <v>113</v>
      </c>
      <c r="F8" s="126">
        <f>SUM(F9:F35)</f>
        <v>7.9799999999999995</v>
      </c>
      <c r="G8" s="125" t="s">
        <v>114</v>
      </c>
      <c r="H8" s="125" t="s">
        <v>115</v>
      </c>
      <c r="I8" s="127"/>
    </row>
    <row r="9" spans="1:9" s="96" customFormat="1" ht="13.5" customHeight="1">
      <c r="A9" s="97" t="s">
        <v>116</v>
      </c>
      <c r="B9" s="98" t="s">
        <v>117</v>
      </c>
      <c r="C9" s="120">
        <v>35.88</v>
      </c>
      <c r="D9" s="98" t="s">
        <v>118</v>
      </c>
      <c r="E9" s="98" t="s">
        <v>119</v>
      </c>
      <c r="F9" s="120">
        <v>0.15</v>
      </c>
      <c r="G9" s="98" t="s">
        <v>120</v>
      </c>
      <c r="H9" s="98" t="s">
        <v>121</v>
      </c>
      <c r="I9" s="99"/>
    </row>
    <row r="10" spans="1:9" s="96" customFormat="1" ht="13.5" customHeight="1">
      <c r="A10" s="97" t="s">
        <v>122</v>
      </c>
      <c r="B10" s="98" t="s">
        <v>123</v>
      </c>
      <c r="C10" s="120">
        <v>19.18</v>
      </c>
      <c r="D10" s="98" t="s">
        <v>124</v>
      </c>
      <c r="E10" s="98" t="s">
        <v>125</v>
      </c>
      <c r="F10" s="121"/>
      <c r="G10" s="98" t="s">
        <v>126</v>
      </c>
      <c r="H10" s="98" t="s">
        <v>127</v>
      </c>
      <c r="I10" s="99"/>
    </row>
    <row r="11" spans="1:9" s="96" customFormat="1" ht="13.5" customHeight="1">
      <c r="A11" s="97" t="s">
        <v>128</v>
      </c>
      <c r="B11" s="98" t="s">
        <v>129</v>
      </c>
      <c r="C11" s="120">
        <v>4.47</v>
      </c>
      <c r="D11" s="98" t="s">
        <v>130</v>
      </c>
      <c r="E11" s="98" t="s">
        <v>131</v>
      </c>
      <c r="F11" s="121"/>
      <c r="G11" s="98" t="s">
        <v>132</v>
      </c>
      <c r="H11" s="98" t="s">
        <v>133</v>
      </c>
      <c r="I11" s="99"/>
    </row>
    <row r="12" spans="1:9" s="96" customFormat="1" ht="13.5" customHeight="1">
      <c r="A12" s="97" t="s">
        <v>134</v>
      </c>
      <c r="B12" s="98" t="s">
        <v>135</v>
      </c>
      <c r="C12" s="121"/>
      <c r="D12" s="98" t="s">
        <v>136</v>
      </c>
      <c r="E12" s="98" t="s">
        <v>137</v>
      </c>
      <c r="F12" s="120">
        <v>0.1</v>
      </c>
      <c r="G12" s="98" t="s">
        <v>138</v>
      </c>
      <c r="H12" s="98" t="s">
        <v>139</v>
      </c>
      <c r="I12" s="99"/>
    </row>
    <row r="13" spans="1:9" s="96" customFormat="1" ht="13.5" customHeight="1">
      <c r="A13" s="97" t="s">
        <v>140</v>
      </c>
      <c r="B13" s="98" t="s">
        <v>141</v>
      </c>
      <c r="C13" s="120">
        <v>5.28</v>
      </c>
      <c r="D13" s="98" t="s">
        <v>142</v>
      </c>
      <c r="E13" s="98" t="s">
        <v>143</v>
      </c>
      <c r="F13" s="120">
        <v>0.01</v>
      </c>
      <c r="G13" s="98" t="s">
        <v>144</v>
      </c>
      <c r="H13" s="98" t="s">
        <v>145</v>
      </c>
      <c r="I13" s="99"/>
    </row>
    <row r="14" spans="1:9" s="96" customFormat="1" ht="13.5" customHeight="1">
      <c r="A14" s="97" t="s">
        <v>146</v>
      </c>
      <c r="B14" s="98" t="s">
        <v>147</v>
      </c>
      <c r="C14" s="120">
        <v>19.55</v>
      </c>
      <c r="D14" s="98" t="s">
        <v>148</v>
      </c>
      <c r="E14" s="98" t="s">
        <v>149</v>
      </c>
      <c r="F14" s="120">
        <v>0.04</v>
      </c>
      <c r="G14" s="98" t="s">
        <v>150</v>
      </c>
      <c r="H14" s="98" t="s">
        <v>151</v>
      </c>
      <c r="I14" s="99"/>
    </row>
    <row r="15" spans="1:9" s="96" customFormat="1" ht="13.5" customHeight="1">
      <c r="A15" s="97" t="s">
        <v>152</v>
      </c>
      <c r="B15" s="98" t="s">
        <v>153</v>
      </c>
      <c r="C15" s="120">
        <v>15.17</v>
      </c>
      <c r="D15" s="98" t="s">
        <v>154</v>
      </c>
      <c r="E15" s="98" t="s">
        <v>155</v>
      </c>
      <c r="F15" s="120">
        <v>0.1</v>
      </c>
      <c r="G15" s="98" t="s">
        <v>156</v>
      </c>
      <c r="H15" s="98" t="s">
        <v>157</v>
      </c>
      <c r="I15" s="99"/>
    </row>
    <row r="16" spans="1:9" s="96" customFormat="1" ht="13.5" customHeight="1">
      <c r="A16" s="97" t="s">
        <v>158</v>
      </c>
      <c r="B16" s="98" t="s">
        <v>159</v>
      </c>
      <c r="C16" s="121"/>
      <c r="D16" s="98" t="s">
        <v>160</v>
      </c>
      <c r="E16" s="98" t="s">
        <v>161</v>
      </c>
      <c r="F16" s="120">
        <v>1.4</v>
      </c>
      <c r="G16" s="98" t="s">
        <v>162</v>
      </c>
      <c r="H16" s="98" t="s">
        <v>163</v>
      </c>
      <c r="I16" s="99"/>
    </row>
    <row r="17" spans="1:9" s="96" customFormat="1" ht="13.5" customHeight="1">
      <c r="A17" s="97" t="s">
        <v>164</v>
      </c>
      <c r="B17" s="98" t="s">
        <v>165</v>
      </c>
      <c r="C17" s="120">
        <v>10.16</v>
      </c>
      <c r="D17" s="98" t="s">
        <v>166</v>
      </c>
      <c r="E17" s="98" t="s">
        <v>167</v>
      </c>
      <c r="F17" s="121"/>
      <c r="G17" s="98" t="s">
        <v>168</v>
      </c>
      <c r="H17" s="98" t="s">
        <v>169</v>
      </c>
      <c r="I17" s="99"/>
    </row>
    <row r="18" spans="1:9" s="96" customFormat="1" ht="13.5" customHeight="1">
      <c r="A18" s="124" t="s">
        <v>170</v>
      </c>
      <c r="B18" s="125" t="s">
        <v>171</v>
      </c>
      <c r="C18" s="126">
        <f>SUM(C19:C34)</f>
        <v>29.4</v>
      </c>
      <c r="D18" s="98" t="s">
        <v>172</v>
      </c>
      <c r="E18" s="98" t="s">
        <v>173</v>
      </c>
      <c r="F18" s="120">
        <v>0.1</v>
      </c>
      <c r="G18" s="98" t="s">
        <v>174</v>
      </c>
      <c r="H18" s="98" t="s">
        <v>175</v>
      </c>
      <c r="I18" s="99"/>
    </row>
    <row r="19" spans="1:9" s="96" customFormat="1" ht="13.5" customHeight="1">
      <c r="A19" s="97" t="s">
        <v>176</v>
      </c>
      <c r="B19" s="98" t="s">
        <v>177</v>
      </c>
      <c r="C19" s="121"/>
      <c r="D19" s="98" t="s">
        <v>178</v>
      </c>
      <c r="E19" s="98" t="s">
        <v>179</v>
      </c>
      <c r="F19" s="121"/>
      <c r="G19" s="98" t="s">
        <v>180</v>
      </c>
      <c r="H19" s="98" t="s">
        <v>181</v>
      </c>
      <c r="I19" s="99"/>
    </row>
    <row r="20" spans="1:9" s="96" customFormat="1" ht="13.5" customHeight="1">
      <c r="A20" s="97" t="s">
        <v>182</v>
      </c>
      <c r="B20" s="98" t="s">
        <v>183</v>
      </c>
      <c r="C20" s="120">
        <v>0.24</v>
      </c>
      <c r="D20" s="98" t="s">
        <v>184</v>
      </c>
      <c r="E20" s="98" t="s">
        <v>185</v>
      </c>
      <c r="F20" s="120">
        <v>0.1</v>
      </c>
      <c r="G20" s="98" t="s">
        <v>186</v>
      </c>
      <c r="H20" s="98" t="s">
        <v>187</v>
      </c>
      <c r="I20" s="99"/>
    </row>
    <row r="21" spans="1:9" s="96" customFormat="1" ht="13.5" customHeight="1">
      <c r="A21" s="97" t="s">
        <v>188</v>
      </c>
      <c r="B21" s="98" t="s">
        <v>189</v>
      </c>
      <c r="C21" s="121"/>
      <c r="D21" s="98" t="s">
        <v>190</v>
      </c>
      <c r="E21" s="98" t="s">
        <v>191</v>
      </c>
      <c r="F21" s="121"/>
      <c r="G21" s="98" t="s">
        <v>192</v>
      </c>
      <c r="H21" s="98" t="s">
        <v>193</v>
      </c>
      <c r="I21" s="99"/>
    </row>
    <row r="22" spans="1:9" s="96" customFormat="1" ht="13.5" customHeight="1">
      <c r="A22" s="97" t="s">
        <v>194</v>
      </c>
      <c r="B22" s="98" t="s">
        <v>195</v>
      </c>
      <c r="C22" s="121"/>
      <c r="D22" s="98" t="s">
        <v>196</v>
      </c>
      <c r="E22" s="98" t="s">
        <v>197</v>
      </c>
      <c r="F22" s="121"/>
      <c r="G22" s="98" t="s">
        <v>198</v>
      </c>
      <c r="H22" s="98" t="s">
        <v>199</v>
      </c>
      <c r="I22" s="99"/>
    </row>
    <row r="23" spans="1:9" s="96" customFormat="1" ht="13.5" customHeight="1">
      <c r="A23" s="97" t="s">
        <v>200</v>
      </c>
      <c r="B23" s="98" t="s">
        <v>201</v>
      </c>
      <c r="C23" s="121"/>
      <c r="D23" s="98" t="s">
        <v>202</v>
      </c>
      <c r="E23" s="98" t="s">
        <v>203</v>
      </c>
      <c r="F23" s="120">
        <v>0.38</v>
      </c>
      <c r="G23" s="98" t="s">
        <v>204</v>
      </c>
      <c r="H23" s="98" t="s">
        <v>205</v>
      </c>
      <c r="I23" s="99"/>
    </row>
    <row r="24" spans="1:9" s="96" customFormat="1" ht="13.5" customHeight="1">
      <c r="A24" s="97" t="s">
        <v>206</v>
      </c>
      <c r="B24" s="98" t="s">
        <v>207</v>
      </c>
      <c r="C24" s="121"/>
      <c r="D24" s="98" t="s">
        <v>208</v>
      </c>
      <c r="E24" s="98" t="s">
        <v>209</v>
      </c>
      <c r="F24" s="121"/>
      <c r="G24" s="125" t="s">
        <v>210</v>
      </c>
      <c r="H24" s="125" t="s">
        <v>211</v>
      </c>
      <c r="I24" s="127"/>
    </row>
    <row r="25" spans="1:9" s="96" customFormat="1" ht="13.5" customHeight="1">
      <c r="A25" s="97" t="s">
        <v>212</v>
      </c>
      <c r="B25" s="98" t="s">
        <v>213</v>
      </c>
      <c r="C25" s="121"/>
      <c r="D25" s="98" t="s">
        <v>214</v>
      </c>
      <c r="E25" s="98" t="s">
        <v>215</v>
      </c>
      <c r="F25" s="120">
        <v>0.21</v>
      </c>
      <c r="G25" s="98" t="s">
        <v>216</v>
      </c>
      <c r="H25" s="98" t="s">
        <v>217</v>
      </c>
      <c r="I25" s="99"/>
    </row>
    <row r="26" spans="1:9" s="96" customFormat="1" ht="13.5" customHeight="1">
      <c r="A26" s="97" t="s">
        <v>218</v>
      </c>
      <c r="B26" s="98" t="s">
        <v>219</v>
      </c>
      <c r="C26" s="121"/>
      <c r="D26" s="98" t="s">
        <v>220</v>
      </c>
      <c r="E26" s="98" t="s">
        <v>221</v>
      </c>
      <c r="F26" s="121"/>
      <c r="G26" s="98" t="s">
        <v>222</v>
      </c>
      <c r="H26" s="98" t="s">
        <v>223</v>
      </c>
      <c r="I26" s="99"/>
    </row>
    <row r="27" spans="1:9" s="96" customFormat="1" ht="13.5" customHeight="1">
      <c r="A27" s="97" t="s">
        <v>224</v>
      </c>
      <c r="B27" s="98" t="s">
        <v>225</v>
      </c>
      <c r="C27" s="120">
        <v>17</v>
      </c>
      <c r="D27" s="98" t="s">
        <v>226</v>
      </c>
      <c r="E27" s="98" t="s">
        <v>227</v>
      </c>
      <c r="F27" s="121"/>
      <c r="G27" s="98" t="s">
        <v>228</v>
      </c>
      <c r="H27" s="98" t="s">
        <v>229</v>
      </c>
      <c r="I27" s="99"/>
    </row>
    <row r="28" spans="1:9" s="96" customFormat="1" ht="13.5" customHeight="1">
      <c r="A28" s="97" t="s">
        <v>230</v>
      </c>
      <c r="B28" s="98" t="s">
        <v>231</v>
      </c>
      <c r="C28" s="121"/>
      <c r="D28" s="98" t="s">
        <v>232</v>
      </c>
      <c r="E28" s="98" t="s">
        <v>233</v>
      </c>
      <c r="F28" s="121"/>
      <c r="G28" s="98" t="s">
        <v>234</v>
      </c>
      <c r="H28" s="98" t="s">
        <v>235</v>
      </c>
      <c r="I28" s="99"/>
    </row>
    <row r="29" spans="1:9" s="96" customFormat="1" ht="13.5" customHeight="1">
      <c r="A29" s="97" t="s">
        <v>236</v>
      </c>
      <c r="B29" s="98" t="s">
        <v>237</v>
      </c>
      <c r="C29" s="120">
        <v>12.16</v>
      </c>
      <c r="D29" s="98" t="s">
        <v>238</v>
      </c>
      <c r="E29" s="98" t="s">
        <v>239</v>
      </c>
      <c r="F29" s="121"/>
      <c r="G29" s="125" t="s">
        <v>240</v>
      </c>
      <c r="H29" s="125" t="s">
        <v>241</v>
      </c>
      <c r="I29" s="127"/>
    </row>
    <row r="30" spans="1:9" s="96" customFormat="1" ht="13.5" customHeight="1">
      <c r="A30" s="97" t="s">
        <v>242</v>
      </c>
      <c r="B30" s="98" t="s">
        <v>243</v>
      </c>
      <c r="C30" s="121"/>
      <c r="D30" s="98" t="s">
        <v>244</v>
      </c>
      <c r="E30" s="98" t="s">
        <v>245</v>
      </c>
      <c r="F30" s="120">
        <v>1.97</v>
      </c>
      <c r="G30" s="98" t="s">
        <v>246</v>
      </c>
      <c r="H30" s="98" t="s">
        <v>247</v>
      </c>
      <c r="I30" s="99"/>
    </row>
    <row r="31" spans="1:9" s="96" customFormat="1" ht="13.5" customHeight="1">
      <c r="A31" s="97" t="s">
        <v>248</v>
      </c>
      <c r="B31" s="98" t="s">
        <v>249</v>
      </c>
      <c r="C31" s="121"/>
      <c r="D31" s="98" t="s">
        <v>250</v>
      </c>
      <c r="E31" s="98" t="s">
        <v>251</v>
      </c>
      <c r="F31" s="120">
        <v>1.77</v>
      </c>
      <c r="G31" s="98" t="s">
        <v>252</v>
      </c>
      <c r="H31" s="98" t="s">
        <v>253</v>
      </c>
      <c r="I31" s="99"/>
    </row>
    <row r="32" spans="1:9" s="96" customFormat="1" ht="13.5" customHeight="1">
      <c r="A32" s="97" t="s">
        <v>254</v>
      </c>
      <c r="B32" s="98" t="s">
        <v>255</v>
      </c>
      <c r="C32" s="121"/>
      <c r="D32" s="98" t="s">
        <v>256</v>
      </c>
      <c r="E32" s="98" t="s">
        <v>257</v>
      </c>
      <c r="F32" s="120">
        <v>1.6</v>
      </c>
      <c r="G32" s="125" t="s">
        <v>258</v>
      </c>
      <c r="H32" s="125" t="s">
        <v>259</v>
      </c>
      <c r="I32" s="127"/>
    </row>
    <row r="33" spans="1:9" s="96" customFormat="1" ht="13.5" customHeight="1">
      <c r="A33" s="97" t="s">
        <v>260</v>
      </c>
      <c r="B33" s="98" t="s">
        <v>261</v>
      </c>
      <c r="C33" s="121"/>
      <c r="D33" s="98" t="s">
        <v>262</v>
      </c>
      <c r="E33" s="98" t="s">
        <v>263</v>
      </c>
      <c r="F33" s="121"/>
      <c r="G33" s="98" t="s">
        <v>264</v>
      </c>
      <c r="H33" s="98" t="s">
        <v>265</v>
      </c>
      <c r="I33" s="99"/>
    </row>
    <row r="34" spans="1:9" s="96" customFormat="1" ht="13.5" customHeight="1">
      <c r="A34" s="97" t="s">
        <v>266</v>
      </c>
      <c r="B34" s="98" t="s">
        <v>267</v>
      </c>
      <c r="C34" s="121"/>
      <c r="D34" s="98" t="s">
        <v>268</v>
      </c>
      <c r="E34" s="98" t="s">
        <v>269</v>
      </c>
      <c r="F34" s="121"/>
      <c r="G34" s="98" t="s">
        <v>107</v>
      </c>
      <c r="H34" s="98" t="s">
        <v>107</v>
      </c>
      <c r="I34" s="99"/>
    </row>
    <row r="35" spans="1:9" s="96" customFormat="1" ht="13.5" customHeight="1">
      <c r="A35" s="97" t="s">
        <v>107</v>
      </c>
      <c r="B35" s="98" t="s">
        <v>107</v>
      </c>
      <c r="C35" s="121" t="s">
        <v>107</v>
      </c>
      <c r="D35" s="98" t="s">
        <v>270</v>
      </c>
      <c r="E35" s="98" t="s">
        <v>271</v>
      </c>
      <c r="F35" s="120">
        <v>0.05</v>
      </c>
      <c r="G35" s="98" t="s">
        <v>107</v>
      </c>
      <c r="H35" s="98" t="s">
        <v>107</v>
      </c>
      <c r="I35" s="99"/>
    </row>
    <row r="36" spans="1:9" s="96" customFormat="1" ht="15" customHeight="1" thickBot="1">
      <c r="A36" s="209" t="s">
        <v>272</v>
      </c>
      <c r="B36" s="210" t="s">
        <v>107</v>
      </c>
      <c r="C36" s="122">
        <f>C8+C18</f>
        <v>139.09</v>
      </c>
      <c r="D36" s="210" t="s">
        <v>273</v>
      </c>
      <c r="E36" s="210" t="s">
        <v>107</v>
      </c>
      <c r="F36" s="210" t="s">
        <v>107</v>
      </c>
      <c r="G36" s="210" t="s">
        <v>107</v>
      </c>
      <c r="H36" s="210" t="s">
        <v>107</v>
      </c>
      <c r="I36" s="123">
        <f>F8</f>
        <v>7.9799999999999995</v>
      </c>
    </row>
    <row r="37" spans="1:9" ht="19.5" customHeight="1">
      <c r="A37" s="211" t="s">
        <v>279</v>
      </c>
      <c r="B37" s="211"/>
      <c r="C37" s="211"/>
      <c r="D37" s="211"/>
      <c r="E37" s="211"/>
      <c r="F37" s="211"/>
      <c r="G37" s="211"/>
      <c r="H37" s="211"/>
      <c r="I37" s="211"/>
    </row>
  </sheetData>
  <sheetProtection/>
  <mergeCells count="16">
    <mergeCell ref="H6:H7"/>
    <mergeCell ref="I6:I7"/>
    <mergeCell ref="A36:B36"/>
    <mergeCell ref="D36:H36"/>
    <mergeCell ref="A37:I37"/>
    <mergeCell ref="A1:B1"/>
    <mergeCell ref="A2:I2"/>
    <mergeCell ref="A5:C5"/>
    <mergeCell ref="D5:I5"/>
    <mergeCell ref="A6:A7"/>
    <mergeCell ref="B6:B7"/>
    <mergeCell ref="C6:C7"/>
    <mergeCell ref="D6:D7"/>
    <mergeCell ref="E6:E7"/>
    <mergeCell ref="F6:F7"/>
    <mergeCell ref="G6:G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K9" sqref="A9:K9"/>
    </sheetView>
  </sheetViews>
  <sheetFormatPr defaultColWidth="9.00390625" defaultRowHeight="14.25"/>
  <cols>
    <col min="1" max="12" width="10.125" style="38" customWidth="1"/>
    <col min="13" max="16384" width="9.00390625" style="38" customWidth="1"/>
  </cols>
  <sheetData>
    <row r="1" spans="1:2" ht="15">
      <c r="A1" s="205" t="s">
        <v>288</v>
      </c>
      <c r="B1" s="206"/>
    </row>
    <row r="2" spans="1:12" s="27" customFormat="1" ht="30" customHeight="1">
      <c r="A2" s="191" t="s">
        <v>301</v>
      </c>
      <c r="B2" s="191"/>
      <c r="C2" s="191"/>
      <c r="D2" s="191"/>
      <c r="E2" s="191"/>
      <c r="F2" s="191"/>
      <c r="G2" s="191"/>
      <c r="H2" s="191"/>
      <c r="I2" s="191"/>
      <c r="J2" s="191"/>
      <c r="K2" s="191"/>
      <c r="L2" s="191"/>
    </row>
    <row r="3" s="29" customFormat="1" ht="10.5" customHeight="1">
      <c r="L3" s="91" t="s">
        <v>93</v>
      </c>
    </row>
    <row r="4" spans="1:12" s="29" customFormat="1" ht="15" customHeight="1" thickBot="1">
      <c r="A4" s="6" t="s">
        <v>330</v>
      </c>
      <c r="B4" s="39"/>
      <c r="C4" s="39"/>
      <c r="D4" s="39"/>
      <c r="E4" s="39"/>
      <c r="F4" s="39"/>
      <c r="G4" s="39"/>
      <c r="H4" s="39"/>
      <c r="I4" s="39"/>
      <c r="J4" s="39"/>
      <c r="K4" s="52"/>
      <c r="L4" s="51" t="s">
        <v>51</v>
      </c>
    </row>
    <row r="5" spans="1:12" s="30" customFormat="1" ht="27.75" customHeight="1">
      <c r="A5" s="225" t="s">
        <v>300</v>
      </c>
      <c r="B5" s="226"/>
      <c r="C5" s="226"/>
      <c r="D5" s="226"/>
      <c r="E5" s="226"/>
      <c r="F5" s="227"/>
      <c r="G5" s="228" t="s">
        <v>299</v>
      </c>
      <c r="H5" s="226"/>
      <c r="I5" s="226"/>
      <c r="J5" s="226"/>
      <c r="K5" s="226"/>
      <c r="L5" s="229"/>
    </row>
    <row r="6" spans="1:12" s="30" customFormat="1" ht="30" customHeight="1">
      <c r="A6" s="230" t="s">
        <v>74</v>
      </c>
      <c r="B6" s="218" t="s">
        <v>75</v>
      </c>
      <c r="C6" s="220" t="s">
        <v>76</v>
      </c>
      <c r="D6" s="221"/>
      <c r="E6" s="222"/>
      <c r="F6" s="232" t="s">
        <v>77</v>
      </c>
      <c r="G6" s="233" t="s">
        <v>74</v>
      </c>
      <c r="H6" s="218" t="s">
        <v>75</v>
      </c>
      <c r="I6" s="220" t="s">
        <v>76</v>
      </c>
      <c r="J6" s="221"/>
      <c r="K6" s="222"/>
      <c r="L6" s="223" t="s">
        <v>77</v>
      </c>
    </row>
    <row r="7" spans="1:12" s="30" customFormat="1" ht="30" customHeight="1">
      <c r="A7" s="231"/>
      <c r="B7" s="219"/>
      <c r="C7" s="80" t="s">
        <v>78</v>
      </c>
      <c r="D7" s="80" t="s">
        <v>79</v>
      </c>
      <c r="E7" s="80" t="s">
        <v>80</v>
      </c>
      <c r="F7" s="232"/>
      <c r="G7" s="234"/>
      <c r="H7" s="219"/>
      <c r="I7" s="80" t="s">
        <v>78</v>
      </c>
      <c r="J7" s="80" t="s">
        <v>79</v>
      </c>
      <c r="K7" s="80" t="s">
        <v>80</v>
      </c>
      <c r="L7" s="224"/>
    </row>
    <row r="8" spans="1:12" s="30" customFormat="1" ht="27.75" customHeight="1">
      <c r="A8" s="81">
        <v>1</v>
      </c>
      <c r="B8" s="82">
        <v>2</v>
      </c>
      <c r="C8" s="82">
        <v>3</v>
      </c>
      <c r="D8" s="82">
        <v>4</v>
      </c>
      <c r="E8" s="82">
        <v>5</v>
      </c>
      <c r="F8" s="82">
        <v>6</v>
      </c>
      <c r="G8" s="82">
        <v>7</v>
      </c>
      <c r="H8" s="82">
        <v>8</v>
      </c>
      <c r="I8" s="82">
        <v>9</v>
      </c>
      <c r="J8" s="82">
        <v>10</v>
      </c>
      <c r="K8" s="82">
        <v>11</v>
      </c>
      <c r="L8" s="83">
        <v>12</v>
      </c>
    </row>
    <row r="9" spans="1:12" s="35" customFormat="1" ht="42.75" customHeight="1" thickBot="1">
      <c r="A9" s="128">
        <v>1.6</v>
      </c>
      <c r="B9" s="128"/>
      <c r="C9" s="128">
        <v>1.6</v>
      </c>
      <c r="D9" s="128"/>
      <c r="E9" s="128">
        <v>1.6</v>
      </c>
      <c r="F9" s="128"/>
      <c r="G9" s="129">
        <v>1.44</v>
      </c>
      <c r="H9" s="128"/>
      <c r="I9" s="128"/>
      <c r="J9" s="128"/>
      <c r="K9" s="130"/>
      <c r="L9" s="129">
        <v>1.44</v>
      </c>
    </row>
    <row r="10" spans="1:12" ht="39" customHeight="1">
      <c r="A10" s="189" t="s">
        <v>302</v>
      </c>
      <c r="B10" s="190"/>
      <c r="C10" s="190"/>
      <c r="D10" s="190"/>
      <c r="E10" s="190"/>
      <c r="F10" s="190"/>
      <c r="G10" s="190"/>
      <c r="H10" s="190"/>
      <c r="I10" s="190"/>
      <c r="J10" s="190"/>
      <c r="K10" s="190"/>
      <c r="L10" s="190"/>
    </row>
  </sheetData>
  <sheetProtection/>
  <mergeCells count="13">
    <mergeCell ref="C6:E6"/>
    <mergeCell ref="F6:F7"/>
    <mergeCell ref="G6:G7"/>
    <mergeCell ref="H6:H7"/>
    <mergeCell ref="I6:K6"/>
    <mergeCell ref="L6:L7"/>
    <mergeCell ref="A1:B1"/>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18" sqref="G18"/>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205" t="s">
        <v>289</v>
      </c>
      <c r="B1" s="206"/>
      <c r="C1" s="206"/>
    </row>
    <row r="2" spans="1:9" s="27" customFormat="1" ht="30" customHeight="1">
      <c r="A2" s="191" t="s">
        <v>296</v>
      </c>
      <c r="B2" s="191"/>
      <c r="C2" s="191"/>
      <c r="D2" s="191"/>
      <c r="E2" s="191"/>
      <c r="F2" s="191"/>
      <c r="G2" s="191"/>
      <c r="H2" s="191"/>
      <c r="I2" s="191"/>
    </row>
    <row r="3" spans="1:9" s="29" customFormat="1" ht="10.5" customHeight="1">
      <c r="A3" s="28"/>
      <c r="B3" s="28"/>
      <c r="C3" s="28"/>
      <c r="I3" s="91" t="s">
        <v>91</v>
      </c>
    </row>
    <row r="4" spans="1:9" s="29" customFormat="1" ht="15" customHeight="1" thickBot="1">
      <c r="A4" s="6" t="s">
        <v>330</v>
      </c>
      <c r="B4" s="28"/>
      <c r="C4" s="28"/>
      <c r="D4" s="39"/>
      <c r="E4" s="39"/>
      <c r="F4" s="39"/>
      <c r="G4" s="39"/>
      <c r="H4" s="52"/>
      <c r="I4" s="91" t="s">
        <v>51</v>
      </c>
    </row>
    <row r="5" spans="1:9" s="30" customFormat="1" ht="20.25" customHeight="1">
      <c r="A5" s="192" t="s">
        <v>48</v>
      </c>
      <c r="B5" s="193"/>
      <c r="C5" s="193"/>
      <c r="D5" s="197" t="s">
        <v>100</v>
      </c>
      <c r="E5" s="242" t="s">
        <v>59</v>
      </c>
      <c r="F5" s="238" t="s">
        <v>63</v>
      </c>
      <c r="G5" s="239"/>
      <c r="H5" s="239"/>
      <c r="I5" s="235" t="s">
        <v>61</v>
      </c>
    </row>
    <row r="6" spans="1:9" s="30" customFormat="1" ht="27" customHeight="1">
      <c r="A6" s="194" t="s">
        <v>95</v>
      </c>
      <c r="B6" s="196"/>
      <c r="C6" s="196" t="s">
        <v>38</v>
      </c>
      <c r="D6" s="198"/>
      <c r="E6" s="201"/>
      <c r="F6" s="236" t="s">
        <v>64</v>
      </c>
      <c r="G6" s="236" t="s">
        <v>62</v>
      </c>
      <c r="H6" s="243" t="s">
        <v>60</v>
      </c>
      <c r="I6" s="187"/>
    </row>
    <row r="7" spans="1:9" s="30" customFormat="1" ht="18" customHeight="1">
      <c r="A7" s="195"/>
      <c r="B7" s="196"/>
      <c r="C7" s="196"/>
      <c r="D7" s="198"/>
      <c r="E7" s="201"/>
      <c r="F7" s="201"/>
      <c r="G7" s="236"/>
      <c r="H7" s="243"/>
      <c r="I7" s="187"/>
    </row>
    <row r="8" spans="1:9" s="30" customFormat="1" ht="22.5" customHeight="1">
      <c r="A8" s="195"/>
      <c r="B8" s="196"/>
      <c r="C8" s="196"/>
      <c r="D8" s="199"/>
      <c r="E8" s="202"/>
      <c r="F8" s="202"/>
      <c r="G8" s="237"/>
      <c r="H8" s="244"/>
      <c r="I8" s="188"/>
    </row>
    <row r="9" spans="1:9" s="30" customFormat="1" ht="22.5" customHeight="1">
      <c r="A9" s="203" t="s">
        <v>39</v>
      </c>
      <c r="B9" s="246"/>
      <c r="C9" s="204"/>
      <c r="D9" s="31">
        <v>1</v>
      </c>
      <c r="E9" s="31">
        <v>2</v>
      </c>
      <c r="F9" s="31">
        <v>3</v>
      </c>
      <c r="G9" s="31">
        <v>4</v>
      </c>
      <c r="H9" s="54">
        <v>5</v>
      </c>
      <c r="I9" s="32">
        <v>6</v>
      </c>
    </row>
    <row r="10" spans="1:9" s="30" customFormat="1" ht="22.5" customHeight="1">
      <c r="A10" s="247" t="s">
        <v>50</v>
      </c>
      <c r="B10" s="248"/>
      <c r="C10" s="249"/>
      <c r="D10" s="44"/>
      <c r="E10" s="44"/>
      <c r="F10" s="44"/>
      <c r="G10" s="44"/>
      <c r="H10" s="55"/>
      <c r="I10" s="45"/>
    </row>
    <row r="11" spans="1:9" s="35" customFormat="1" ht="22.5" customHeight="1">
      <c r="A11" s="195"/>
      <c r="B11" s="196"/>
      <c r="C11" s="33"/>
      <c r="D11" s="46"/>
      <c r="E11" s="46"/>
      <c r="F11" s="46"/>
      <c r="G11" s="47"/>
      <c r="H11" s="56"/>
      <c r="I11" s="48"/>
    </row>
    <row r="12" spans="1:9" s="35" customFormat="1" ht="22.5" customHeight="1">
      <c r="A12" s="195"/>
      <c r="B12" s="196"/>
      <c r="C12" s="34"/>
      <c r="D12" s="46"/>
      <c r="E12" s="46"/>
      <c r="F12" s="46"/>
      <c r="G12" s="46"/>
      <c r="H12" s="57"/>
      <c r="I12" s="48"/>
    </row>
    <row r="13" spans="1:9" s="35" customFormat="1" ht="22.5" customHeight="1">
      <c r="A13" s="195"/>
      <c r="B13" s="196"/>
      <c r="C13" s="33"/>
      <c r="D13" s="46"/>
      <c r="E13" s="46"/>
      <c r="F13" s="46"/>
      <c r="G13" s="46"/>
      <c r="H13" s="57"/>
      <c r="I13" s="48"/>
    </row>
    <row r="14" spans="1:9" s="35" customFormat="1" ht="22.5" customHeight="1">
      <c r="A14" s="195"/>
      <c r="B14" s="196"/>
      <c r="C14" s="34"/>
      <c r="D14" s="46"/>
      <c r="E14" s="46"/>
      <c r="F14" s="46"/>
      <c r="G14" s="46"/>
      <c r="H14" s="57"/>
      <c r="I14" s="48"/>
    </row>
    <row r="15" spans="1:9" s="35" customFormat="1" ht="22.5" customHeight="1">
      <c r="A15" s="195"/>
      <c r="B15" s="196"/>
      <c r="C15" s="34"/>
      <c r="D15" s="46"/>
      <c r="E15" s="46"/>
      <c r="F15" s="46"/>
      <c r="G15" s="46"/>
      <c r="H15" s="57"/>
      <c r="I15" s="48"/>
    </row>
    <row r="16" spans="1:9" s="35" customFormat="1" ht="22.5" customHeight="1" thickBot="1">
      <c r="A16" s="240"/>
      <c r="B16" s="241"/>
      <c r="C16" s="36"/>
      <c r="D16" s="49"/>
      <c r="E16" s="49"/>
      <c r="F16" s="49"/>
      <c r="G16" s="49"/>
      <c r="H16" s="58"/>
      <c r="I16" s="50"/>
    </row>
    <row r="17" spans="1:9" ht="32.25" customHeight="1">
      <c r="A17" s="245" t="s">
        <v>92</v>
      </c>
      <c r="B17" s="190"/>
      <c r="C17" s="190"/>
      <c r="D17" s="190"/>
      <c r="E17" s="190"/>
      <c r="F17" s="190"/>
      <c r="G17" s="190"/>
      <c r="H17" s="190"/>
      <c r="I17" s="190"/>
    </row>
    <row r="18" ht="15">
      <c r="A18" s="37"/>
    </row>
    <row r="19" ht="15">
      <c r="A19" s="37"/>
    </row>
    <row r="20" ht="15">
      <c r="A20" s="37"/>
    </row>
    <row r="21" ht="15">
      <c r="A21" s="37"/>
    </row>
  </sheetData>
  <sheetProtection/>
  <mergeCells count="21">
    <mergeCell ref="A17:I17"/>
    <mergeCell ref="A9:C9"/>
    <mergeCell ref="A10:C10"/>
    <mergeCell ref="A14:B14"/>
    <mergeCell ref="A15:B15"/>
    <mergeCell ref="A6:B8"/>
    <mergeCell ref="A12:B12"/>
    <mergeCell ref="A13:B13"/>
    <mergeCell ref="A16:B16"/>
    <mergeCell ref="A11:B11"/>
    <mergeCell ref="E5:E8"/>
    <mergeCell ref="F6:F8"/>
    <mergeCell ref="H6:H8"/>
    <mergeCell ref="A1:C1"/>
    <mergeCell ref="A2:I2"/>
    <mergeCell ref="A5:C5"/>
    <mergeCell ref="D5:D8"/>
    <mergeCell ref="I5:I8"/>
    <mergeCell ref="C6:C8"/>
    <mergeCell ref="G6:G8"/>
    <mergeCell ref="F5:H5"/>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2017-07-24T05:05:23Z</cp:lastPrinted>
  <dcterms:created xsi:type="dcterms:W3CDTF">2011-12-26T04:36:18Z</dcterms:created>
  <dcterms:modified xsi:type="dcterms:W3CDTF">2019-06-28T09:59:55Z</dcterms:modified>
  <cp:category/>
  <cp:version/>
  <cp:contentType/>
  <cp:contentStatus/>
</cp:coreProperties>
</file>