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activeTab="2"/>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'g01收入支出预算总表'!$A$1:$F$27</definedName>
    <definedName name="_xlnm.Print_Area" localSheetId="3">'g04财政拨款收入支出预算总表'!$A$1:$H$30</definedName>
    <definedName name="_xlnm.Print_Area" localSheetId="4">'g05一般公共预算财政拨款支出预算表'!$A$1:$E$35</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<sst xmlns="http://schemas.openxmlformats.org/spreadsheetml/2006/main" count="542" uniqueCount="356">
  <si>
    <t>收入</t>
  </si>
  <si>
    <t>支出</t>
  </si>
  <si>
    <t>项    目</t>
  </si>
  <si>
    <t>行次</t>
  </si>
  <si>
    <t>栏    次</t>
  </si>
  <si>
    <t>1</t>
  </si>
  <si>
    <t>2</t>
  </si>
  <si>
    <t>3</t>
  </si>
  <si>
    <t>4</t>
  </si>
  <si>
    <t>5</t>
  </si>
  <si>
    <t>6</t>
  </si>
  <si>
    <t>7</t>
  </si>
  <si>
    <t>8</t>
  </si>
  <si>
    <t>9</t>
  </si>
  <si>
    <t>10</t>
  </si>
  <si>
    <t>11</t>
  </si>
  <si>
    <t>12</t>
  </si>
  <si>
    <t>13</t>
  </si>
  <si>
    <t>14</t>
  </si>
  <si>
    <t>16</t>
  </si>
  <si>
    <t>17</t>
  </si>
  <si>
    <t>18</t>
  </si>
  <si>
    <t>19</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</si>
  <si>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</si>
  <si>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</si>
  <si>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</si>
  <si>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</si>
  <si>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</si>
  <si>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</si>
  <si>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</si>
  <si>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</si>
  <si>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</si>
  <si>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</si>
  <si>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</si>
  <si>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</si>
  <si>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</si>
  <si>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</si>
  <si>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</si>
  <si>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</si>
  <si>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</si>
  <si>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</si>
  <si>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</si>
  <si>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</si>
  <si>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</si>
  <si>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</si>
  <si>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</si>
  <si>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</si>
  <si>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</si>
  <si>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</si>
  <si>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</si>
  <si>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</si>
  <si>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</si>
  <si>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</si>
  <si>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</si>
  <si>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</si>
  <si>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</si>
  <si>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</si>
  <si>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</si>
  <si>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</si>
  <si>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</si>
  <si>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</si>
  <si>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</si>
  <si>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</si>
  <si>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</si>
  <si>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</si>
  <si>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</si>
  <si>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</si>
  <si>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</si>
  <si>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</si>
  <si>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</si>
  <si>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</si>
  <si>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</si>
  <si>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</si>
  <si>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</si>
  <si>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</si>
  <si>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</si>
  <si>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</si>
  <si>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</si>
  <si>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</si>
  <si>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</si>
  <si>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</si>
  <si>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</si>
  <si>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</si>
  <si>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</si>
  <si>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</si>
  <si>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</si>
  <si>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</si>
  <si>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</si>
  <si>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</si>
  <si>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</si>
  <si>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</si>
  <si>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</si>
  <si>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</si>
  <si>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</si>
  <si>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</si>
  <si>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</si>
  <si>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</si>
  <si>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</si>
  <si>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</si>
  <si>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</si>
  <si>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</si>
  <si>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</si>
  <si>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</si>
  <si>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</si>
  <si>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</si>
  <si>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</si>
  <si>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</si>
  <si>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</si>
  <si>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</si>
  <si>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</si>
  <si>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</si>
  <si>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</si>
  <si>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</si>
  <si>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</si>
  <si>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</si>
  <si>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</si>
  <si>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</si>
  <si>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</si>
  <si>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</si>
  <si>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</si>
  <si>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</si>
  <si>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</si>
  <si>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</si>
  <si>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</si>
  <si>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</si>
  <si>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</si>
  <si>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</si>
  <si>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</si>
  <si>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</si>
  <si>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</si>
  <si>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</si>
  <si>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</si>
  <si>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</si>
  <si>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</si>
  <si>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</si>
  <si>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</si>
  <si>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</si>
  <si>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</si>
  <si>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</si>
  <si>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</si>
  <si>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</si>
  <si>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</si>
  <si>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</si>
  <si>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</si>
  <si>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</si>
  <si>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</si>
  <si>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</si>
  <si>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</si>
  <si>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</si>
  <si>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</si>
  <si>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</si>
  <si>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</si>
  <si>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</si>
  <si>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</si>
  <si>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</si>
  <si>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</si>
  <si>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</si>
  <si>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</si>
  <si>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</si>
  <si>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</si>
  <si>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</si>
  <si>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</si>
  <si>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</si>
  <si>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</si>
  <si>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</si>
  <si>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</si>
  <si>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</si>
  <si>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</si>
  <si>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</si>
  <si>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</si>
  <si>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</si>
  <si>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</si>
  <si>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</si>
  <si>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</si>
  <si>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</si>
  <si>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</si>
  <si>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</si>
  <si>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</si>
  <si>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</si>
  <si>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</si>
  <si>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</si>
  <si>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</si>
  <si>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</si>
  <si>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</si>
  <si>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</si>
  <si>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</si>
  <si>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</si>
  <si>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</si>
  <si>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</si>
  <si>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</si>
  <si>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</si>
  <si>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</si>
  <si>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</si>
  <si>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</si>
  <si>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</si>
  <si>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</si>
  <si>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</si>
  <si>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</si>
  <si>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</si>
  <si>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</si>
  <si>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</si>
  <si>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</si>
  <si>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</si>
  <si>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</si>
  <si>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</si>
  <si>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</si>
  <si>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</si>
  <si>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</si>
  <si>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</si>
  <si>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</si>
  <si>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</si>
  <si>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</si>
  <si>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</si>
  <si>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</si>
  <si>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</si>
  <si>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</si>
  <si>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</si>
  <si>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</si>
  <si>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</si>
  <si>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</si>
  <si>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</si>
  <si>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</si>
  <si>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</si>
  <si>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</si>
  <si>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</si>
  <si>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</si>
  <si>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</si>
  <si>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</si>
  <si>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</si>
  <si>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</si>
  <si>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</si>
  <si>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</si>
  <si>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</si>
  <si>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</si>
  <si>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</si>
  <si>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</si>
  <si>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</si>
  <si>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</si>
  <si>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</si>
  <si>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</si>
  <si>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</si>
  <si>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</si>
  <si>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</si>
  <si>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</si>
  <si>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</si>
  <si>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</si>
  <si>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</si>
  <si>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</si>
  <si>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</si>
  <si>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</si>
  <si>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</si>
  <si>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</si>
  <si>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</si>
  <si>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</si>
  <si>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</si>
  <si>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</si>
  <si>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</si>
  <si>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</si>
  <si>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</si>
  <si>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</si>
  <si>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</si>
  <si>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</si>
  <si>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</si>
  <si>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</si>
  <si>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</si>
  <si>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</si>
  <si>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</si>
  <si>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</si>
  <si>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</si>
  <si>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</si>
  <si>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</si>
  <si>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</si>
  <si>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</si>
  <si>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</si>
  <si>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</si>
  <si>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</si>
  <si>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</si>
  <si>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</si>
  <si>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</si>
  <si>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</si>
  <si>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</si>
  <si>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</si>
  <si>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</si>
  <si>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</si>
  <si>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</si>
  <si>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</si>
  <si>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</si>
  <si>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</si>
  <si>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</si>
  <si>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</si>
  <si>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</si>
  <si>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</si>
  <si>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</si>
  <si>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</si>
  <si>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</si>
  <si>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</si>
  <si>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</si>
  <si>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</si>
  <si>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</si>
  <si>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七、文化体育与传媒支出</t>
  </si>
  <si>
    <t>八、社会保障和就业支出</t>
  </si>
  <si>
    <t>九、医疗卫生与计划生育支出</t>
  </si>
  <si>
    <t>十一、城乡社区支出</t>
  </si>
  <si>
    <t>十二、农林水支出</t>
  </si>
  <si>
    <t>十四、资源勘探信息等支出</t>
  </si>
  <si>
    <t>二十一、其他支出</t>
  </si>
  <si>
    <t>15</t>
  </si>
  <si>
    <t>行政运行</t>
  </si>
  <si>
    <t>2010508</t>
  </si>
  <si>
    <t>统计抽样调查</t>
  </si>
  <si>
    <t>2012999</t>
  </si>
  <si>
    <t>其他群众团体事务支出</t>
  </si>
  <si>
    <t>2013399</t>
  </si>
  <si>
    <t>其他宣传事务支出</t>
  </si>
  <si>
    <t>2013499</t>
  </si>
  <si>
    <t>其他统战事务支出</t>
  </si>
  <si>
    <t>2013699</t>
  </si>
  <si>
    <t>其他共产党事务支出</t>
  </si>
  <si>
    <t>2019999</t>
  </si>
  <si>
    <t>其他一般公共服务支出</t>
  </si>
  <si>
    <t>2059999</t>
  </si>
  <si>
    <t>其他教育支出</t>
  </si>
  <si>
    <t>2079999</t>
  </si>
  <si>
    <t>其他文化体育与传媒支出</t>
  </si>
  <si>
    <t>2080701</t>
  </si>
  <si>
    <t>就业创业服务补贴</t>
  </si>
  <si>
    <t>2080802</t>
  </si>
  <si>
    <t>伤残抚恤</t>
  </si>
  <si>
    <t>2081099</t>
  </si>
  <si>
    <t>其他社会福利支出</t>
  </si>
  <si>
    <t>2081199</t>
  </si>
  <si>
    <t>其他残疾人事业支出</t>
  </si>
  <si>
    <t>2081901</t>
  </si>
  <si>
    <t>城市最低生活保障金支出</t>
  </si>
  <si>
    <t>2082502</t>
  </si>
  <si>
    <t>其他农村生活救助</t>
  </si>
  <si>
    <t>2089901</t>
  </si>
  <si>
    <t>其他社会保障和就业支出</t>
  </si>
  <si>
    <t>2100717</t>
  </si>
  <si>
    <t>计划生育服务</t>
  </si>
  <si>
    <t>2120303</t>
  </si>
  <si>
    <t>小城镇基础设施建设</t>
  </si>
  <si>
    <t>2130152</t>
  </si>
  <si>
    <t>对高校毕业生到基层任职补助</t>
  </si>
  <si>
    <t>2130507</t>
  </si>
  <si>
    <t>扶贫贷款奖补和贴息</t>
  </si>
  <si>
    <t>2150599</t>
  </si>
  <si>
    <t>其他工业和信息产业监管支出</t>
  </si>
  <si>
    <t>2159999</t>
  </si>
  <si>
    <t>其他资源勘探信息等支出</t>
  </si>
  <si>
    <t>2296006</t>
  </si>
  <si>
    <t>用于残疾人事业的彩票公益金支出</t>
  </si>
  <si>
    <t>2299901</t>
  </si>
  <si>
    <t>2010301</t>
  </si>
  <si>
    <t>部门：党政办公室</t>
  </si>
  <si>
    <t>部门：党政办公室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</si>
</sst>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_ "/>
    <numFmt numFmtId="180" formatCode="0_ "/>
    <numFmt numFmtId="181" formatCode="#,##0.##"/>
  </numFmts>
  <fonts count="5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medium"/>
      <right style="thin"/>
      <top style="thin"/>
      <bottom style="medium"/>
    </border>
    <border>
      <left style="thin">
        <color indexed="8"/>
      </left>
      <right>
        <color indexed="63"/>
      </right>
      <top style="thin">
        <color indexed="8"/>
      </top>
      <bottom style="thin">
        <color indexed="8"/>
      </bottom>
    </border>
    <border>
      <left>
        <color indexed="63"/>
      </left>
      <right style="medium"/>
      <top style="thin"/>
      <bottom style="mediu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color indexed="8"/>
      </left>
      <right>
        <color indexed="63"/>
      </right>
      <top style="thin"/>
      <bottom style="thin"/>
    </border>
    <border>
      <left>
        <color indexed="63"/>
      </left>
      <right style="thin">
        <color indexed="8"/>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9" fillId="0" borderId="0">
      <alignment/>
      <protection/>
    </xf>
    <xf numFmtId="0" fontId="1" fillId="34" borderId="9" applyNumberFormat="0" applyFont="0" applyAlignment="0" applyProtection="0"/>
  </cellStyleXfs>
  <cellXfs count="262">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35" borderId="10" xfId="55" applyNumberFormat="1" applyFont="1" applyFill="1" applyBorder="1" applyAlignment="1" quotePrefix="1">
      <alignment horizontal="center" vertical="center"/>
      <protection/>
    </xf>
    <xf numFmtId="176" fontId="12" fillId="0" borderId="17" xfId="55" applyNumberFormat="1" applyFont="1" applyFill="1" applyBorder="1" applyAlignment="1" quotePrefix="1">
      <alignment horizontal="left" vertical="center"/>
      <protection/>
    </xf>
    <xf numFmtId="176"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76" fontId="12" fillId="35" borderId="17" xfId="55" applyNumberFormat="1" applyFont="1" applyFill="1" applyBorder="1" applyAlignment="1">
      <alignment horizontal="left" vertical="center"/>
      <protection/>
    </xf>
    <xf numFmtId="176" fontId="12" fillId="35" borderId="17" xfId="55" applyNumberFormat="1" applyFont="1" applyFill="1" applyBorder="1" applyAlignment="1" quotePrefix="1">
      <alignment horizontal="left" vertical="center"/>
      <protection/>
    </xf>
    <xf numFmtId="176" fontId="12" fillId="0" borderId="17" xfId="55" applyNumberFormat="1" applyFont="1" applyFill="1" applyBorder="1" applyAlignment="1">
      <alignment horizontal="left" vertical="center"/>
      <protection/>
    </xf>
    <xf numFmtId="176" fontId="12" fillId="0" borderId="15" xfId="55" applyNumberFormat="1" applyFont="1" applyFill="1" applyBorder="1" applyAlignment="1" quotePrefix="1">
      <alignment horizontal="left" vertical="center"/>
      <protection/>
    </xf>
    <xf numFmtId="176" fontId="13" fillId="0" borderId="17" xfId="55" applyNumberFormat="1" applyFont="1" applyFill="1" applyBorder="1" applyAlignment="1" quotePrefix="1">
      <alignment horizontal="center" vertical="center"/>
      <protection/>
    </xf>
    <xf numFmtId="176" fontId="13" fillId="0" borderId="15"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left" vertical="center"/>
      <protection/>
    </xf>
    <xf numFmtId="176" fontId="12" fillId="0" borderId="18" xfId="55" applyNumberFormat="1" applyFont="1" applyFill="1" applyBorder="1" applyAlignment="1">
      <alignment horizontal="left" vertical="center"/>
      <protection/>
    </xf>
    <xf numFmtId="176" fontId="12" fillId="0" borderId="19" xfId="55" applyNumberFormat="1" applyFont="1" applyFill="1" applyBorder="1" applyAlignment="1">
      <alignment horizontal="left" vertical="center"/>
      <protection/>
    </xf>
    <xf numFmtId="176" fontId="13" fillId="35" borderId="20" xfId="55" applyNumberFormat="1" applyFont="1" applyFill="1" applyBorder="1" applyAlignment="1" quotePrefix="1">
      <alignment horizontal="center" vertical="center"/>
      <protection/>
    </xf>
    <xf numFmtId="176" fontId="13" fillId="35" borderId="16" xfId="55" applyNumberFormat="1" applyFont="1" applyFill="1" applyBorder="1" applyAlignment="1" quotePrefix="1">
      <alignment horizontal="center"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2" fillId="0" borderId="21"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1" xfId="57" applyFont="1" applyBorder="1" applyAlignment="1">
      <alignment horizontal="center" vertical="center" wrapText="1"/>
      <protection/>
    </xf>
    <xf numFmtId="176" fontId="12" fillId="0" borderId="17" xfId="55" applyNumberFormat="1" applyFont="1" applyFill="1" applyBorder="1" applyAlignment="1">
      <alignment horizontal="center" vertical="center"/>
      <protection/>
    </xf>
    <xf numFmtId="176" fontId="12" fillId="0" borderId="18" xfId="55" applyNumberFormat="1" applyFont="1" applyFill="1" applyBorder="1" applyAlignment="1">
      <alignment horizontal="center" vertical="center"/>
      <protection/>
    </xf>
    <xf numFmtId="176" fontId="12"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48" fillId="0" borderId="17" xfId="54" applyFont="1" applyFill="1" applyBorder="1" applyAlignment="1">
      <alignment horizontal="left" vertical="center" shrinkToFit="1"/>
      <protection/>
    </xf>
    <xf numFmtId="0" fontId="48" fillId="0" borderId="10" xfId="54" applyFont="1" applyFill="1" applyBorder="1" applyAlignment="1">
      <alignment horizontal="left" vertical="center" shrinkToFit="1"/>
      <protection/>
    </xf>
    <xf numFmtId="177" fontId="14" fillId="0" borderId="10" xfId="54" applyNumberFormat="1" applyFont="1" applyFill="1" applyBorder="1" applyAlignment="1">
      <alignment horizontal="right" vertical="center" shrinkToFit="1"/>
      <protection/>
    </xf>
    <xf numFmtId="177" fontId="14" fillId="0" borderId="11" xfId="54" applyNumberFormat="1" applyFont="1" applyFill="1" applyBorder="1" applyAlignment="1">
      <alignment horizontal="right" vertical="center" shrinkToFit="1"/>
      <protection/>
    </xf>
    <xf numFmtId="177" fontId="14" fillId="0" borderId="12" xfId="54" applyNumberFormat="1" applyFont="1" applyFill="1" applyBorder="1" applyAlignment="1">
      <alignment horizontal="right" vertical="center" shrinkToFit="1"/>
      <protection/>
    </xf>
    <xf numFmtId="177" fontId="14"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4"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49" fillId="0" borderId="0" xfId="55" applyFont="1" applyAlignment="1">
      <alignment horizontal="left" vertical="center"/>
      <protection/>
    </xf>
    <xf numFmtId="0" fontId="50" fillId="0" borderId="0" xfId="55" applyFont="1" applyAlignment="1">
      <alignment horizontal="left" vertical="center"/>
      <protection/>
    </xf>
    <xf numFmtId="180" fontId="12" fillId="35" borderId="10" xfId="55" applyNumberFormat="1" applyFont="1" applyFill="1" applyBorder="1" applyAlignment="1" quotePrefix="1">
      <alignment horizontal="center" vertical="center"/>
      <protection/>
    </xf>
    <xf numFmtId="176" fontId="12" fillId="0" borderId="10" xfId="55" applyNumberFormat="1" applyFont="1" applyFill="1" applyBorder="1" applyAlignment="1">
      <alignment horizontal="center" vertical="center"/>
      <protection/>
    </xf>
    <xf numFmtId="0" fontId="3" fillId="0" borderId="22" xfId="0" applyNumberFormat="1" applyFont="1" applyFill="1" applyBorder="1" applyAlignment="1">
      <alignment horizontal="left" vertical="center" shrinkToFit="1"/>
    </xf>
    <xf numFmtId="0" fontId="0" fillId="0" borderId="0" xfId="0" applyFill="1" applyBorder="1" applyAlignment="1">
      <alignment horizontal="right" vertical="center"/>
    </xf>
    <xf numFmtId="0" fontId="0" fillId="0" borderId="0" xfId="0" applyFill="1" applyAlignment="1">
      <alignment horizontal="right" vertical="center"/>
    </xf>
    <xf numFmtId="0" fontId="3" fillId="0" borderId="10" xfId="0" applyNumberFormat="1" applyFont="1" applyFill="1" applyBorder="1" applyAlignment="1">
      <alignment horizontal="left" vertical="center" shrinkToFit="1"/>
    </xf>
    <xf numFmtId="0" fontId="3" fillId="0" borderId="10" xfId="0" applyNumberFormat="1" applyFont="1" applyFill="1" applyBorder="1" applyAlignment="1">
      <alignment horizontal="center" vertical="center" shrinkToFit="1"/>
    </xf>
    <xf numFmtId="0" fontId="3" fillId="0" borderId="23" xfId="0" applyNumberFormat="1" applyFont="1" applyFill="1" applyBorder="1" applyAlignment="1">
      <alignment horizontal="center" vertical="center" shrinkToFit="1"/>
    </xf>
    <xf numFmtId="0" fontId="3" fillId="0" borderId="24" xfId="0" applyNumberFormat="1" applyFont="1" applyFill="1" applyBorder="1" applyAlignment="1">
      <alignment horizontal="left" vertical="center" shrinkToFit="1"/>
    </xf>
    <xf numFmtId="0" fontId="0" fillId="0" borderId="0" xfId="57" applyAlignment="1">
      <alignment horizontal="center" vertical="center" wrapText="1"/>
      <protection/>
    </xf>
    <xf numFmtId="0" fontId="6" fillId="35" borderId="0" xfId="55" applyFont="1" applyFill="1" applyAlignment="1">
      <alignment horizontal="center" vertical="center"/>
      <protection/>
    </xf>
    <xf numFmtId="0" fontId="3" fillId="35" borderId="13" xfId="57" applyFont="1" applyFill="1" applyBorder="1" applyAlignment="1">
      <alignment horizontal="center" vertical="center" wrapText="1"/>
      <protection/>
    </xf>
    <xf numFmtId="0" fontId="6" fillId="35" borderId="0" xfId="55" applyFont="1" applyFill="1" applyAlignment="1">
      <alignment horizontal="center" vertical="center"/>
      <protection/>
    </xf>
    <xf numFmtId="176" fontId="0" fillId="0" borderId="25" xfId="0" applyNumberFormat="1" applyFill="1" applyBorder="1" applyAlignment="1">
      <alignment horizontal="center" vertical="center"/>
    </xf>
    <xf numFmtId="176" fontId="0" fillId="0" borderId="10" xfId="0" applyNumberFormat="1" applyFill="1" applyBorder="1" applyAlignment="1">
      <alignment horizontal="center" vertical="center"/>
    </xf>
    <xf numFmtId="181" fontId="3" fillId="0" borderId="10" xfId="0" applyNumberFormat="1" applyFont="1" applyBorder="1" applyAlignment="1">
      <alignment horizontal="center"/>
    </xf>
    <xf numFmtId="181" fontId="3" fillId="0" borderId="22" xfId="0" applyNumberFormat="1" applyFont="1" applyBorder="1" applyAlignment="1">
      <alignment horizontal="center"/>
    </xf>
    <xf numFmtId="176" fontId="0" fillId="0" borderId="12" xfId="0" applyNumberFormat="1" applyFill="1" applyBorder="1" applyAlignment="1">
      <alignment horizontal="center" vertical="center"/>
    </xf>
    <xf numFmtId="0" fontId="0" fillId="0" borderId="22" xfId="0" applyNumberFormat="1" applyFont="1" applyFill="1" applyBorder="1" applyAlignment="1">
      <alignment horizontal="center"/>
    </xf>
    <xf numFmtId="181" fontId="3" fillId="0" borderId="24" xfId="0" applyNumberFormat="1" applyFont="1" applyBorder="1" applyAlignment="1">
      <alignment horizontal="center"/>
    </xf>
    <xf numFmtId="0" fontId="0" fillId="0" borderId="11" xfId="57" applyFont="1" applyFill="1" applyBorder="1" applyAlignment="1">
      <alignment horizontal="center" vertical="center" wrapText="1"/>
      <protection/>
    </xf>
    <xf numFmtId="177" fontId="14" fillId="0" borderId="0" xfId="54" applyNumberFormat="1">
      <alignment/>
      <protection/>
    </xf>
    <xf numFmtId="0" fontId="12" fillId="0" borderId="26" xfId="57" applyFont="1" applyFill="1" applyBorder="1" applyAlignment="1">
      <alignment horizontal="center" vertical="center" wrapText="1"/>
      <protection/>
    </xf>
    <xf numFmtId="0" fontId="12" fillId="0" borderId="12" xfId="57" applyFont="1" applyFill="1" applyBorder="1" applyAlignment="1">
      <alignment horizontal="center" vertical="center" wrapText="1"/>
      <protection/>
    </xf>
    <xf numFmtId="0" fontId="3" fillId="0" borderId="24"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176" fontId="12" fillId="0" borderId="11" xfId="55" applyNumberFormat="1" applyFont="1" applyFill="1" applyBorder="1" applyAlignment="1">
      <alignment horizontal="center" vertical="center"/>
      <protection/>
    </xf>
    <xf numFmtId="0" fontId="3" fillId="0" borderId="10" xfId="55" applyFont="1" applyBorder="1" applyAlignment="1">
      <alignment horizontal="center" vertical="center"/>
      <protection/>
    </xf>
    <xf numFmtId="0" fontId="0" fillId="0" borderId="10" xfId="55" applyBorder="1" applyAlignment="1">
      <alignment horizontal="center" vertical="center"/>
      <protection/>
    </xf>
    <xf numFmtId="176" fontId="13" fillId="0" borderId="28" xfId="55" applyNumberFormat="1" applyFont="1" applyFill="1" applyBorder="1" applyAlignment="1" quotePrefix="1">
      <alignment horizontal="center" vertical="center"/>
      <protection/>
    </xf>
    <xf numFmtId="176" fontId="12" fillId="0" borderId="25" xfId="55" applyNumberFormat="1" applyFont="1" applyFill="1" applyBorder="1" applyAlignment="1">
      <alignment horizontal="center" vertical="center"/>
      <protection/>
    </xf>
    <xf numFmtId="176" fontId="12" fillId="0" borderId="12" xfId="55" applyNumberFormat="1" applyFont="1" applyFill="1" applyBorder="1" applyAlignment="1">
      <alignment horizontal="center" vertical="center"/>
      <protection/>
    </xf>
    <xf numFmtId="177" fontId="0" fillId="0" borderId="1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10" xfId="0" applyNumberFormat="1" applyFont="1" applyBorder="1" applyAlignment="1">
      <alignment horizontal="center"/>
    </xf>
    <xf numFmtId="177" fontId="0" fillId="0" borderId="22" xfId="0" applyNumberFormat="1" applyFont="1" applyBorder="1" applyAlignment="1">
      <alignment horizontal="center"/>
    </xf>
    <xf numFmtId="177" fontId="0" fillId="0" borderId="12"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22" xfId="0" applyNumberFormat="1" applyFont="1" applyFill="1" applyBorder="1" applyAlignment="1">
      <alignment horizontal="center"/>
    </xf>
    <xf numFmtId="177" fontId="0" fillId="0" borderId="24" xfId="0" applyNumberFormat="1" applyFont="1" applyBorder="1" applyAlignment="1">
      <alignment horizont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xf>
    <xf numFmtId="176" fontId="12" fillId="0" borderId="31" xfId="55" applyNumberFormat="1" applyFont="1" applyFill="1" applyBorder="1" applyAlignment="1" quotePrefix="1">
      <alignment horizontal="center" vertical="center"/>
      <protection/>
    </xf>
    <xf numFmtId="176" fontId="12" fillId="0" borderId="32" xfId="55" applyNumberFormat="1" applyFont="1" applyFill="1" applyBorder="1" applyAlignment="1" quotePrefix="1">
      <alignment horizontal="center" vertical="center"/>
      <protection/>
    </xf>
    <xf numFmtId="0" fontId="6" fillId="0" borderId="0" xfId="54" applyFont="1" applyAlignment="1">
      <alignment vertical="center"/>
      <protection/>
    </xf>
    <xf numFmtId="0" fontId="11" fillId="0" borderId="0" xfId="55" applyFont="1" applyFill="1" applyAlignment="1">
      <alignment horizontal="center" vertical="center"/>
      <protection/>
    </xf>
    <xf numFmtId="176" fontId="0" fillId="35" borderId="33" xfId="55" applyNumberFormat="1" applyFont="1" applyFill="1" applyBorder="1" applyAlignment="1" quotePrefix="1">
      <alignment horizontal="center" vertical="center"/>
      <protection/>
    </xf>
    <xf numFmtId="176" fontId="0" fillId="35" borderId="34" xfId="55" applyNumberFormat="1" applyFont="1" applyFill="1" applyBorder="1" applyAlignment="1" quotePrefix="1">
      <alignment horizontal="center" vertical="center"/>
      <protection/>
    </xf>
    <xf numFmtId="176" fontId="0" fillId="35" borderId="35" xfId="55" applyNumberFormat="1" applyFont="1" applyFill="1" applyBorder="1" applyAlignment="1" quotePrefix="1">
      <alignment horizontal="center" vertical="center"/>
      <protection/>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1"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xf>
    <xf numFmtId="176" fontId="0" fillId="35" borderId="45" xfId="0" applyNumberFormat="1" applyFill="1" applyBorder="1" applyAlignment="1" quotePrefix="1">
      <alignment horizontal="center" vertical="center"/>
    </xf>
    <xf numFmtId="176" fontId="0" fillId="35" borderId="29" xfId="0" applyNumberFormat="1" applyFill="1" applyBorder="1" applyAlignment="1" quotePrefix="1">
      <alignment horizontal="center" vertical="center"/>
    </xf>
    <xf numFmtId="176" fontId="0" fillId="35" borderId="46"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xf>
    <xf numFmtId="0" fontId="3" fillId="0" borderId="10" xfId="0" applyNumberFormat="1" applyFont="1" applyFill="1" applyBorder="1" applyAlignment="1">
      <alignment horizontal="center" vertical="center" shrinkToFit="1"/>
    </xf>
    <xf numFmtId="176" fontId="0" fillId="35" borderId="18" xfId="0" applyNumberFormat="1" applyFont="1" applyFill="1" applyBorder="1" applyAlignment="1">
      <alignment horizontal="center" vertical="center" wrapText="1"/>
    </xf>
    <xf numFmtId="176" fontId="0" fillId="35" borderId="49"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35" borderId="47" xfId="0" applyNumberForma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21" xfId="0" applyNumberFormat="1" applyFont="1" applyFill="1" applyBorder="1" applyAlignment="1" quotePrefix="1">
      <alignment horizontal="center" vertical="center" wrapText="1"/>
    </xf>
    <xf numFmtId="49" fontId="0" fillId="35" borderId="44" xfId="0" applyNumberFormat="1" applyFill="1" applyBorder="1" applyAlignment="1" quotePrefix="1">
      <alignment horizontal="center" vertical="center"/>
    </xf>
    <xf numFmtId="49" fontId="0" fillId="35" borderId="29" xfId="0" applyNumberFormat="1" applyFill="1" applyBorder="1" applyAlignment="1" quotePrefix="1">
      <alignment horizontal="center" vertical="center"/>
    </xf>
    <xf numFmtId="176" fontId="0" fillId="35" borderId="40" xfId="0" applyNumberFormat="1" applyFont="1" applyFill="1" applyBorder="1" applyAlignment="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50"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48" fillId="0" borderId="10" xfId="54" applyFont="1" applyFill="1" applyBorder="1" applyAlignment="1">
      <alignment horizontal="center" vertical="center" wrapText="1" shrinkToFit="1"/>
      <protection/>
    </xf>
    <xf numFmtId="0" fontId="48" fillId="0" borderId="11" xfId="54" applyFont="1" applyFill="1" applyBorder="1" applyAlignment="1">
      <alignment horizontal="center" vertical="center" wrapText="1" shrinkToFit="1"/>
      <protection/>
    </xf>
    <xf numFmtId="0" fontId="48" fillId="0" borderId="26" xfId="54" applyFont="1" applyFill="1" applyBorder="1" applyAlignment="1">
      <alignment horizontal="center" vertical="center" shrinkToFit="1"/>
      <protection/>
    </xf>
    <xf numFmtId="0" fontId="48" fillId="0" borderId="12" xfId="54" applyFont="1" applyFill="1" applyBorder="1" applyAlignment="1">
      <alignment horizontal="center" vertical="center" shrinkToFit="1"/>
      <protection/>
    </xf>
    <xf numFmtId="0" fontId="51" fillId="0" borderId="0" xfId="54" applyFont="1" applyAlignment="1">
      <alignment horizontal="left" vertical="center"/>
      <protection/>
    </xf>
    <xf numFmtId="0" fontId="52" fillId="0" borderId="0" xfId="54" applyFont="1" applyAlignment="1">
      <alignment horizontal="left"/>
      <protection/>
    </xf>
    <xf numFmtId="0" fontId="11" fillId="0" borderId="0" xfId="54" applyFont="1" applyAlignment="1">
      <alignment horizontal="center" vertical="center"/>
      <protection/>
    </xf>
    <xf numFmtId="0" fontId="48" fillId="0" borderId="33" xfId="54" applyFont="1" applyFill="1" applyBorder="1" applyAlignment="1">
      <alignment horizontal="center" vertical="center" shrinkToFit="1"/>
      <protection/>
    </xf>
    <xf numFmtId="0" fontId="48" fillId="0" borderId="34" xfId="54" applyFont="1" applyFill="1" applyBorder="1" applyAlignment="1">
      <alignment horizontal="center" vertical="center" shrinkToFit="1"/>
      <protection/>
    </xf>
    <xf numFmtId="0" fontId="48" fillId="0" borderId="35" xfId="54" applyFont="1" applyFill="1" applyBorder="1" applyAlignment="1">
      <alignment horizontal="center" vertical="center" shrinkToFit="1"/>
      <protection/>
    </xf>
    <xf numFmtId="0" fontId="48" fillId="0" borderId="17" xfId="54" applyFont="1" applyFill="1" applyBorder="1" applyAlignment="1">
      <alignment horizontal="center" vertical="center" wrapText="1" shrinkToFit="1"/>
      <protection/>
    </xf>
    <xf numFmtId="0" fontId="12" fillId="0" borderId="25" xfId="57" applyFont="1" applyFill="1" applyBorder="1" applyAlignment="1">
      <alignment horizontal="center" vertical="center" wrapText="1"/>
      <protection/>
    </xf>
    <xf numFmtId="0" fontId="12" fillId="0" borderId="21" xfId="57" applyFont="1" applyFill="1" applyBorder="1" applyAlignment="1">
      <alignment horizontal="center" vertical="center" wrapText="1"/>
      <protection/>
    </xf>
    <xf numFmtId="0" fontId="12" fillId="0" borderId="15" xfId="57" applyFont="1" applyFill="1" applyBorder="1" applyAlignment="1">
      <alignment horizontal="center" vertical="center" wrapText="1"/>
      <protection/>
    </xf>
    <xf numFmtId="0" fontId="12" fillId="0" borderId="45" xfId="57" applyFont="1" applyFill="1" applyBorder="1" applyAlignment="1">
      <alignment horizontal="center" vertical="center" wrapText="1"/>
      <protection/>
    </xf>
    <xf numFmtId="0" fontId="12" fillId="0" borderId="29" xfId="57" applyFont="1" applyFill="1" applyBorder="1" applyAlignment="1">
      <alignment horizontal="center" vertical="center" wrapText="1"/>
      <protection/>
    </xf>
    <xf numFmtId="0" fontId="12" fillId="0" borderId="54" xfId="57" applyFont="1" applyFill="1" applyBorder="1" applyAlignment="1">
      <alignment horizontal="center" vertical="center" wrapText="1"/>
      <protection/>
    </xf>
    <xf numFmtId="0" fontId="12" fillId="0" borderId="39" xfId="57" applyFont="1" applyFill="1" applyBorder="1" applyAlignment="1">
      <alignment horizontal="center" vertical="center" wrapText="1"/>
      <protection/>
    </xf>
    <xf numFmtId="0" fontId="12" fillId="0" borderId="42" xfId="57" applyFont="1" applyFill="1" applyBorder="1" applyAlignment="1">
      <alignment horizontal="center" vertical="center" wrapText="1"/>
      <protection/>
    </xf>
    <xf numFmtId="0" fontId="12" fillId="0" borderId="43" xfId="57" applyFont="1" applyFill="1" applyBorder="1" applyAlignment="1">
      <alignment horizontal="center" vertical="center" wrapText="1"/>
      <protection/>
    </xf>
    <xf numFmtId="0" fontId="12" fillId="0" borderId="55" xfId="57" applyFont="1" applyFill="1" applyBorder="1" applyAlignment="1">
      <alignment horizontal="center" vertical="center" wrapText="1"/>
      <protection/>
    </xf>
    <xf numFmtId="0" fontId="12" fillId="0" borderId="50" xfId="57" applyFont="1" applyFill="1" applyBorder="1" applyAlignment="1">
      <alignment horizontal="center" vertical="center" wrapText="1"/>
      <protection/>
    </xf>
    <xf numFmtId="0" fontId="12" fillId="0" borderId="56" xfId="57" applyFont="1" applyFill="1" applyBorder="1" applyAlignment="1">
      <alignment horizontal="center" vertical="center" wrapText="1"/>
      <protection/>
    </xf>
    <xf numFmtId="0" fontId="12" fillId="0" borderId="57" xfId="57" applyFont="1" applyFill="1" applyBorder="1" applyAlignment="1">
      <alignment horizontal="center" vertical="center" wrapText="1"/>
      <protection/>
    </xf>
    <xf numFmtId="0" fontId="12" fillId="0" borderId="58"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59" xfId="57" applyFont="1" applyFill="1" applyBorder="1" applyAlignment="1">
      <alignment horizontal="center" vertical="center" wrapText="1"/>
      <protection/>
    </xf>
    <xf numFmtId="0" fontId="12" fillId="0" borderId="48" xfId="57" applyFont="1" applyFill="1" applyBorder="1" applyAlignment="1">
      <alignment horizontal="center" vertical="center" wrapText="1"/>
      <protection/>
    </xf>
    <xf numFmtId="0" fontId="3" fillId="0" borderId="60" xfId="0" applyNumberFormat="1" applyFont="1" applyFill="1" applyBorder="1" applyAlignment="1">
      <alignment horizontal="center" vertical="center" shrinkToFit="1"/>
    </xf>
    <xf numFmtId="0" fontId="3" fillId="0" borderId="61" xfId="0" applyNumberFormat="1" applyFont="1" applyFill="1" applyBorder="1" applyAlignment="1">
      <alignment horizontal="center" vertical="center" shrinkToFit="1"/>
    </xf>
    <xf numFmtId="0" fontId="0" fillId="0" borderId="41"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45"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zoomScaleSheetLayoutView="100" workbookViewId="0" topLeftCell="A7">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4.625" style="5" customWidth="1"/>
    <col min="6" max="6" width="15.625" style="5" customWidth="1"/>
    <col min="7" max="16384" width="9.00390625" style="5" customWidth="1"/>
  </cols>
  <sheetData>
    <row r="1" ht="15">
      <c r="A1" s="102" t="s">
        <v>278</v>
      </c>
    </row>
    <row r="2" spans="1:6" s="2" customFormat="1" ht="18" customHeight="1">
      <c r="A2" s="151" t="s">
        <v>286</v>
      </c>
      <c r="B2" s="151"/>
      <c r="C2" s="151"/>
      <c r="D2" s="151"/>
      <c r="E2" s="151"/>
      <c r="F2" s="151"/>
    </row>
    <row r="3" spans="1:6" ht="9.75" customHeight="1">
      <c r="A3" s="3"/>
      <c r="B3" s="3"/>
      <c r="C3" s="3"/>
      <c r="D3" s="3"/>
      <c r="E3" s="3"/>
      <c r="F3" s="46" t="s">
        <v>46</v>
      </c>
    </row>
    <row r="4" spans="1:6" ht="15" customHeight="1" thickBot="1">
      <c r="A4" s="6" t="s">
        <v>355</v>
      </c>
      <c r="B4" s="3"/>
      <c r="C4" s="3"/>
      <c r="D4" s="3"/>
      <c r="E4" s="3"/>
      <c r="F4" s="46" t="s">
        <v>45</v>
      </c>
    </row>
    <row r="5" spans="1:6" s="8" customFormat="1" ht="21.75" customHeight="1">
      <c r="A5" s="152" t="s">
        <v>0</v>
      </c>
      <c r="B5" s="153"/>
      <c r="C5" s="153"/>
      <c r="D5" s="153" t="s">
        <v>1</v>
      </c>
      <c r="E5" s="153"/>
      <c r="F5" s="154"/>
    </row>
    <row r="6" spans="1:6" s="8" customFormat="1" ht="21.75" customHeight="1">
      <c r="A6" s="68" t="s">
        <v>2</v>
      </c>
      <c r="B6" s="72" t="s">
        <v>3</v>
      </c>
      <c r="C6" s="80" t="s">
        <v>293</v>
      </c>
      <c r="D6" s="69" t="s">
        <v>2</v>
      </c>
      <c r="E6" s="72" t="s">
        <v>3</v>
      </c>
      <c r="F6" s="80" t="s">
        <v>293</v>
      </c>
    </row>
    <row r="7" spans="1:6" s="8" customFormat="1" ht="21.75" customHeight="1">
      <c r="A7" s="68" t="s">
        <v>4</v>
      </c>
      <c r="B7" s="70"/>
      <c r="C7" s="69" t="s">
        <v>5</v>
      </c>
      <c r="D7" s="69" t="s">
        <v>4</v>
      </c>
      <c r="E7" s="70"/>
      <c r="F7" s="71" t="s">
        <v>6</v>
      </c>
    </row>
    <row r="8" spans="1:6" s="8" customFormat="1" ht="21.75" customHeight="1">
      <c r="A8" s="54" t="s">
        <v>59</v>
      </c>
      <c r="B8" s="53" t="s">
        <v>5</v>
      </c>
      <c r="C8" s="105">
        <v>675.2</v>
      </c>
      <c r="D8" s="55" t="s">
        <v>77</v>
      </c>
      <c r="E8" s="104">
        <v>20</v>
      </c>
      <c r="F8" s="131">
        <v>690.55</v>
      </c>
    </row>
    <row r="9" spans="1:6" s="8" customFormat="1" ht="21.75" customHeight="1">
      <c r="A9" s="57" t="s">
        <v>60</v>
      </c>
      <c r="B9" s="53" t="s">
        <v>6</v>
      </c>
      <c r="C9" s="105"/>
      <c r="D9" s="55" t="s">
        <v>78</v>
      </c>
      <c r="E9" s="104">
        <v>21</v>
      </c>
      <c r="F9" s="131"/>
    </row>
    <row r="10" spans="1:6" s="8" customFormat="1" ht="21.75" customHeight="1">
      <c r="A10" s="57" t="s">
        <v>61</v>
      </c>
      <c r="B10" s="53" t="s">
        <v>7</v>
      </c>
      <c r="C10" s="105"/>
      <c r="D10" s="55" t="s">
        <v>79</v>
      </c>
      <c r="E10" s="104">
        <v>22</v>
      </c>
      <c r="F10" s="105"/>
    </row>
    <row r="11" spans="1:6" s="8" customFormat="1" ht="21.75" customHeight="1">
      <c r="A11" s="57" t="s">
        <v>62</v>
      </c>
      <c r="B11" s="53" t="s">
        <v>8</v>
      </c>
      <c r="C11" s="105"/>
      <c r="D11" s="55" t="s">
        <v>80</v>
      </c>
      <c r="E11" s="104">
        <v>23</v>
      </c>
      <c r="F11" s="105"/>
    </row>
    <row r="12" spans="1:6" s="8" customFormat="1" ht="21.75" customHeight="1">
      <c r="A12" s="57" t="s">
        <v>74</v>
      </c>
      <c r="B12" s="53" t="s">
        <v>9</v>
      </c>
      <c r="C12" s="105"/>
      <c r="D12" s="55" t="s">
        <v>81</v>
      </c>
      <c r="E12" s="104">
        <v>24</v>
      </c>
      <c r="F12" s="105">
        <v>5</v>
      </c>
    </row>
    <row r="13" spans="1:6" s="8" customFormat="1" ht="21.75" customHeight="1">
      <c r="A13" s="57" t="s">
        <v>63</v>
      </c>
      <c r="B13" s="53" t="s">
        <v>10</v>
      </c>
      <c r="C13" s="105"/>
      <c r="D13" s="55" t="s">
        <v>82</v>
      </c>
      <c r="E13" s="104">
        <v>25</v>
      </c>
      <c r="F13" s="105"/>
    </row>
    <row r="14" spans="1:6" s="8" customFormat="1" ht="21.75" customHeight="1">
      <c r="A14" s="57"/>
      <c r="B14" s="53" t="s">
        <v>11</v>
      </c>
      <c r="C14" s="105"/>
      <c r="D14" s="55" t="s">
        <v>299</v>
      </c>
      <c r="E14" s="104">
        <v>26</v>
      </c>
      <c r="F14" s="132">
        <v>5.75</v>
      </c>
    </row>
    <row r="15" spans="1:6" s="8" customFormat="1" ht="21.75" customHeight="1">
      <c r="A15" s="57"/>
      <c r="B15" s="53" t="s">
        <v>12</v>
      </c>
      <c r="C15" s="105"/>
      <c r="D15" s="55" t="s">
        <v>300</v>
      </c>
      <c r="E15" s="104">
        <v>27</v>
      </c>
      <c r="F15" s="132">
        <v>87.34</v>
      </c>
    </row>
    <row r="16" spans="1:6" s="8" customFormat="1" ht="21.75" customHeight="1">
      <c r="A16" s="57"/>
      <c r="B16" s="53" t="s">
        <v>13</v>
      </c>
      <c r="C16" s="105"/>
      <c r="D16" s="55" t="s">
        <v>301</v>
      </c>
      <c r="E16" s="104">
        <v>28</v>
      </c>
      <c r="F16" s="132">
        <v>4.76</v>
      </c>
    </row>
    <row r="17" spans="1:6" s="8" customFormat="1" ht="21.75" customHeight="1">
      <c r="A17" s="57"/>
      <c r="B17" s="53" t="s">
        <v>14</v>
      </c>
      <c r="C17" s="105"/>
      <c r="D17" s="55" t="s">
        <v>302</v>
      </c>
      <c r="E17" s="104">
        <v>29</v>
      </c>
      <c r="F17" s="132">
        <v>4.84</v>
      </c>
    </row>
    <row r="18" spans="1:6" s="8" customFormat="1" ht="21.75" customHeight="1">
      <c r="A18" s="57"/>
      <c r="B18" s="53" t="s">
        <v>15</v>
      </c>
      <c r="C18" s="105"/>
      <c r="D18" s="55" t="s">
        <v>303</v>
      </c>
      <c r="E18" s="104">
        <v>30</v>
      </c>
      <c r="F18" s="132">
        <v>17.99</v>
      </c>
    </row>
    <row r="19" spans="1:6" s="8" customFormat="1" ht="21.75" customHeight="1">
      <c r="A19" s="57"/>
      <c r="B19" s="53" t="s">
        <v>16</v>
      </c>
      <c r="C19" s="105"/>
      <c r="D19" s="55" t="s">
        <v>304</v>
      </c>
      <c r="E19" s="104">
        <v>31</v>
      </c>
      <c r="F19" s="133">
        <v>1.03</v>
      </c>
    </row>
    <row r="20" spans="1:6" s="8" customFormat="1" ht="21.75" customHeight="1">
      <c r="A20" s="58"/>
      <c r="B20" s="53" t="s">
        <v>17</v>
      </c>
      <c r="C20" s="105"/>
      <c r="D20" s="55" t="s">
        <v>305</v>
      </c>
      <c r="E20" s="104">
        <v>32</v>
      </c>
      <c r="F20" s="133">
        <v>40.27</v>
      </c>
    </row>
    <row r="21" spans="1:6" s="8" customFormat="1" ht="21.75" customHeight="1">
      <c r="A21" s="59"/>
      <c r="B21" s="53" t="s">
        <v>18</v>
      </c>
      <c r="C21" s="105"/>
      <c r="D21" s="60"/>
      <c r="E21" s="104">
        <v>33</v>
      </c>
      <c r="F21" s="105"/>
    </row>
    <row r="22" spans="1:6" s="8" customFormat="1" ht="21.75" customHeight="1">
      <c r="A22" s="61" t="s">
        <v>23</v>
      </c>
      <c r="B22" s="53" t="s">
        <v>306</v>
      </c>
      <c r="C22" s="105">
        <f>SUM(C8:C21)</f>
        <v>675.2</v>
      </c>
      <c r="D22" s="62" t="s">
        <v>24</v>
      </c>
      <c r="E22" s="104">
        <v>34</v>
      </c>
      <c r="F22" s="105">
        <f>SUM(F8:F21)</f>
        <v>857.53</v>
      </c>
    </row>
    <row r="23" spans="1:6" s="8" customFormat="1" ht="21.75" customHeight="1">
      <c r="A23" s="59" t="s">
        <v>64</v>
      </c>
      <c r="B23" s="53" t="s">
        <v>19</v>
      </c>
      <c r="C23" s="105"/>
      <c r="D23" s="63" t="s">
        <v>65</v>
      </c>
      <c r="E23" s="104">
        <v>35</v>
      </c>
      <c r="F23" s="148"/>
    </row>
    <row r="24" spans="1:6" s="8" customFormat="1" ht="21.75" customHeight="1">
      <c r="A24" s="59" t="s">
        <v>76</v>
      </c>
      <c r="B24" s="53" t="s">
        <v>20</v>
      </c>
      <c r="C24" s="105">
        <v>182.33</v>
      </c>
      <c r="D24" s="63" t="s">
        <v>66</v>
      </c>
      <c r="E24" s="104">
        <v>36</v>
      </c>
      <c r="F24" s="148"/>
    </row>
    <row r="25" spans="1:6" s="8" customFormat="1" ht="21.75" customHeight="1">
      <c r="A25" s="64"/>
      <c r="B25" s="53" t="s">
        <v>21</v>
      </c>
      <c r="C25" s="135"/>
      <c r="D25" s="65"/>
      <c r="E25" s="104">
        <v>37</v>
      </c>
      <c r="F25" s="149"/>
    </row>
    <row r="26" spans="1:6" ht="21.75" customHeight="1" thickBot="1">
      <c r="A26" s="66" t="s">
        <v>276</v>
      </c>
      <c r="B26" s="53" t="s">
        <v>22</v>
      </c>
      <c r="C26" s="136">
        <f>C22+C24</f>
        <v>857.5300000000001</v>
      </c>
      <c r="D26" s="67" t="s">
        <v>276</v>
      </c>
      <c r="E26" s="104">
        <v>38</v>
      </c>
      <c r="F26" s="134">
        <v>857.53</v>
      </c>
    </row>
    <row r="27" spans="1:6" ht="29.25" customHeight="1">
      <c r="A27" s="155" t="s">
        <v>274</v>
      </c>
      <c r="B27" s="156"/>
      <c r="C27" s="156"/>
      <c r="D27" s="156"/>
      <c r="E27" s="156"/>
      <c r="F27" s="156"/>
    </row>
  </sheetData>
  <sheetProtection/>
  <mergeCells count="4">
    <mergeCell ref="A2:F2"/>
    <mergeCell ref="A5:C5"/>
    <mergeCell ref="D5:F5"/>
    <mergeCell ref="A27:F27"/>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A4" sqref="A4"/>
    </sheetView>
  </sheetViews>
  <sheetFormatPr defaultColWidth="9.00390625" defaultRowHeight="14.25"/>
  <cols>
    <col min="1" max="1" width="4.625" style="11" customWidth="1"/>
    <col min="2" max="2" width="7.25390625" style="11" customWidth="1"/>
    <col min="3" max="3" width="13.125" style="11" customWidth="1"/>
    <col min="4" max="10" width="13.625" style="11" customWidth="1"/>
    <col min="11" max="16384" width="9.00390625" style="11" customWidth="1"/>
  </cols>
  <sheetData>
    <row r="1" spans="1:3" ht="15">
      <c r="A1" s="157" t="s">
        <v>279</v>
      </c>
      <c r="B1" s="158"/>
      <c r="C1" s="158"/>
    </row>
    <row r="2" spans="1:10" s="9" customFormat="1" ht="22.5">
      <c r="A2" s="159" t="s">
        <v>287</v>
      </c>
      <c r="B2" s="159"/>
      <c r="C2" s="159"/>
      <c r="D2" s="159"/>
      <c r="E2" s="159"/>
      <c r="F2" s="159"/>
      <c r="G2" s="159"/>
      <c r="H2" s="159"/>
      <c r="I2" s="159"/>
      <c r="J2" s="159"/>
    </row>
    <row r="3" spans="1:10" ht="15">
      <c r="A3" s="10"/>
      <c r="B3" s="10"/>
      <c r="C3" s="10"/>
      <c r="D3" s="10"/>
      <c r="E3" s="10"/>
      <c r="F3" s="10"/>
      <c r="G3" s="10"/>
      <c r="H3" s="10"/>
      <c r="I3" s="10"/>
      <c r="J3" s="46" t="s">
        <v>47</v>
      </c>
    </row>
    <row r="4" spans="1:10" ht="15.75" thickBot="1">
      <c r="A4" s="6" t="s">
        <v>355</v>
      </c>
      <c r="B4" s="10"/>
      <c r="C4" s="10"/>
      <c r="D4" s="10"/>
      <c r="E4" s="10"/>
      <c r="F4" s="12"/>
      <c r="G4" s="10"/>
      <c r="H4" s="10"/>
      <c r="I4" s="10"/>
      <c r="J4" s="46" t="s">
        <v>44</v>
      </c>
    </row>
    <row r="5" spans="1:11" s="14" customFormat="1" ht="22.5" customHeight="1">
      <c r="A5" s="169" t="s">
        <v>26</v>
      </c>
      <c r="B5" s="170"/>
      <c r="C5" s="170"/>
      <c r="D5" s="163" t="s">
        <v>23</v>
      </c>
      <c r="E5" s="171" t="s">
        <v>51</v>
      </c>
      <c r="F5" s="163" t="s">
        <v>27</v>
      </c>
      <c r="G5" s="163" t="s">
        <v>28</v>
      </c>
      <c r="H5" s="163" t="s">
        <v>29</v>
      </c>
      <c r="I5" s="163" t="s">
        <v>75</v>
      </c>
      <c r="J5" s="160" t="s">
        <v>30</v>
      </c>
      <c r="K5" s="13"/>
    </row>
    <row r="6" spans="1:11" s="14" customFormat="1" ht="22.5" customHeight="1">
      <c r="A6" s="181" t="s">
        <v>92</v>
      </c>
      <c r="B6" s="182"/>
      <c r="C6" s="166" t="s">
        <v>31</v>
      </c>
      <c r="D6" s="164"/>
      <c r="E6" s="172"/>
      <c r="F6" s="164"/>
      <c r="G6" s="164"/>
      <c r="H6" s="164"/>
      <c r="I6" s="164"/>
      <c r="J6" s="161"/>
      <c r="K6" s="13"/>
    </row>
    <row r="7" spans="1:11" s="14" customFormat="1" ht="22.5" customHeight="1">
      <c r="A7" s="183"/>
      <c r="B7" s="184"/>
      <c r="C7" s="165"/>
      <c r="D7" s="165"/>
      <c r="E7" s="173"/>
      <c r="F7" s="165"/>
      <c r="G7" s="165"/>
      <c r="H7" s="165"/>
      <c r="I7" s="165"/>
      <c r="J7" s="162"/>
      <c r="K7" s="13"/>
    </row>
    <row r="8" spans="1:11" ht="22.5" customHeight="1">
      <c r="A8" s="174" t="s">
        <v>32</v>
      </c>
      <c r="B8" s="175"/>
      <c r="C8" s="176"/>
      <c r="D8" s="15" t="s">
        <v>5</v>
      </c>
      <c r="E8" s="15" t="s">
        <v>6</v>
      </c>
      <c r="F8" s="15" t="s">
        <v>7</v>
      </c>
      <c r="G8" s="15" t="s">
        <v>8</v>
      </c>
      <c r="H8" s="15" t="s">
        <v>9</v>
      </c>
      <c r="I8" s="15" t="s">
        <v>10</v>
      </c>
      <c r="J8" s="48" t="s">
        <v>50</v>
      </c>
      <c r="K8" s="16"/>
    </row>
    <row r="9" spans="1:11" ht="22.5" customHeight="1">
      <c r="A9" s="177" t="s">
        <v>25</v>
      </c>
      <c r="B9" s="178"/>
      <c r="C9" s="179"/>
      <c r="D9" s="137">
        <f>SUM(D10:D15)</f>
        <v>675.2</v>
      </c>
      <c r="E9" s="137">
        <f>SUM(E10:E15)</f>
        <v>675.2</v>
      </c>
      <c r="F9" s="38"/>
      <c r="G9" s="38"/>
      <c r="H9" s="38"/>
      <c r="I9" s="38"/>
      <c r="J9" s="39"/>
      <c r="K9" s="16"/>
    </row>
    <row r="10" spans="1:11" ht="22.5" customHeight="1">
      <c r="A10" s="180">
        <v>2010301</v>
      </c>
      <c r="B10" s="180"/>
      <c r="C10" s="109" t="s">
        <v>307</v>
      </c>
      <c r="D10" s="146">
        <v>581.73</v>
      </c>
      <c r="E10" s="137">
        <v>581.73</v>
      </c>
      <c r="F10" s="38"/>
      <c r="G10" s="38"/>
      <c r="H10" s="38"/>
      <c r="I10" s="38"/>
      <c r="J10" s="39"/>
      <c r="K10" s="16"/>
    </row>
    <row r="11" spans="1:11" s="108" customFormat="1" ht="22.5" customHeight="1">
      <c r="A11" s="180" t="s">
        <v>312</v>
      </c>
      <c r="B11" s="180"/>
      <c r="C11" s="109" t="s">
        <v>313</v>
      </c>
      <c r="D11" s="147">
        <v>10</v>
      </c>
      <c r="E11" s="144">
        <v>10</v>
      </c>
      <c r="F11" s="38"/>
      <c r="G11" s="38"/>
      <c r="H11" s="38"/>
      <c r="I11" s="38"/>
      <c r="J11" s="39"/>
      <c r="K11" s="107"/>
    </row>
    <row r="12" spans="1:11" s="108" customFormat="1" ht="22.5" customHeight="1">
      <c r="A12" s="180" t="s">
        <v>314</v>
      </c>
      <c r="B12" s="180"/>
      <c r="C12" s="109" t="s">
        <v>315</v>
      </c>
      <c r="D12" s="147">
        <v>10</v>
      </c>
      <c r="E12" s="144">
        <v>10</v>
      </c>
      <c r="F12" s="38"/>
      <c r="G12" s="38"/>
      <c r="H12" s="38"/>
      <c r="I12" s="38"/>
      <c r="J12" s="39"/>
      <c r="K12" s="107"/>
    </row>
    <row r="13" spans="1:11" s="108" customFormat="1" ht="22.5" customHeight="1">
      <c r="A13" s="180" t="s">
        <v>316</v>
      </c>
      <c r="B13" s="180"/>
      <c r="C13" s="109" t="s">
        <v>317</v>
      </c>
      <c r="D13" s="146">
        <v>25.73</v>
      </c>
      <c r="E13" s="137">
        <v>25.73</v>
      </c>
      <c r="F13" s="38"/>
      <c r="G13" s="38"/>
      <c r="H13" s="38"/>
      <c r="I13" s="38"/>
      <c r="J13" s="39"/>
      <c r="K13" s="107"/>
    </row>
    <row r="14" spans="1:11" s="108" customFormat="1" ht="22.5" customHeight="1">
      <c r="A14" s="180" t="s">
        <v>318</v>
      </c>
      <c r="B14" s="180"/>
      <c r="C14" s="109" t="s">
        <v>319</v>
      </c>
      <c r="D14" s="146">
        <v>46.74</v>
      </c>
      <c r="E14" s="137">
        <v>46.74</v>
      </c>
      <c r="F14" s="38"/>
      <c r="G14" s="38"/>
      <c r="H14" s="38"/>
      <c r="I14" s="38"/>
      <c r="J14" s="39"/>
      <c r="K14" s="107"/>
    </row>
    <row r="15" spans="1:11" s="108" customFormat="1" ht="22.5" customHeight="1" thickBot="1">
      <c r="A15" s="180" t="s">
        <v>348</v>
      </c>
      <c r="B15" s="180"/>
      <c r="C15" s="109" t="s">
        <v>349</v>
      </c>
      <c r="D15" s="146">
        <v>1</v>
      </c>
      <c r="E15" s="137">
        <v>1</v>
      </c>
      <c r="F15" s="38"/>
      <c r="G15" s="38"/>
      <c r="H15" s="38"/>
      <c r="I15" s="38"/>
      <c r="J15" s="39"/>
      <c r="K15" s="107"/>
    </row>
    <row r="16" spans="1:10" ht="30.75" customHeight="1">
      <c r="A16" s="167" t="s">
        <v>83</v>
      </c>
      <c r="B16" s="168"/>
      <c r="C16" s="168"/>
      <c r="D16" s="168"/>
      <c r="E16" s="168"/>
      <c r="F16" s="168"/>
      <c r="G16" s="168"/>
      <c r="H16" s="168"/>
      <c r="I16" s="168"/>
      <c r="J16" s="168"/>
    </row>
    <row r="17" ht="15">
      <c r="A17" s="17"/>
    </row>
    <row r="18" ht="15">
      <c r="A18" s="17"/>
    </row>
  </sheetData>
  <sheetProtection/>
  <mergeCells count="21">
    <mergeCell ref="I5:I7"/>
    <mergeCell ref="A14:B14"/>
    <mergeCell ref="A15:B15"/>
    <mergeCell ref="F5:F7"/>
    <mergeCell ref="A10:B10"/>
    <mergeCell ref="H5:H7"/>
    <mergeCell ref="D5:D7"/>
    <mergeCell ref="A11:B11"/>
    <mergeCell ref="A12:B12"/>
    <mergeCell ref="A13:B13"/>
    <mergeCell ref="A6:B7"/>
    <mergeCell ref="A1:C1"/>
    <mergeCell ref="A2:J2"/>
    <mergeCell ref="J5:J7"/>
    <mergeCell ref="G5:G7"/>
    <mergeCell ref="C6:C7"/>
    <mergeCell ref="A16:J16"/>
    <mergeCell ref="A5:C5"/>
    <mergeCell ref="E5:E7"/>
    <mergeCell ref="A8:C8"/>
    <mergeCell ref="A9:C9"/>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37"/>
  <sheetViews>
    <sheetView tabSelected="1" zoomScalePageLayoutView="0" workbookViewId="0" topLeftCell="A10">
      <selection activeCell="D18" sqref="D18"/>
    </sheetView>
  </sheetViews>
  <sheetFormatPr defaultColWidth="9.00390625" defaultRowHeight="14.25"/>
  <cols>
    <col min="1" max="1" width="11.125" style="11" customWidth="1"/>
    <col min="2" max="2" width="14.62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2" ht="15">
      <c r="A1" s="157" t="s">
        <v>280</v>
      </c>
      <c r="B1" s="158"/>
    </row>
    <row r="2" spans="1:8" s="9" customFormat="1" ht="22.5">
      <c r="A2" s="159" t="s">
        <v>288</v>
      </c>
      <c r="B2" s="159"/>
      <c r="C2" s="159"/>
      <c r="D2" s="159"/>
      <c r="E2" s="159"/>
      <c r="F2" s="159"/>
      <c r="G2" s="159"/>
      <c r="H2" s="159"/>
    </row>
    <row r="3" spans="1:8" ht="15">
      <c r="A3" s="10"/>
      <c r="B3" s="10"/>
      <c r="C3" s="10"/>
      <c r="D3" s="10"/>
      <c r="E3" s="10"/>
      <c r="F3" s="10"/>
      <c r="G3" s="10"/>
      <c r="H3" s="46" t="s">
        <v>49</v>
      </c>
    </row>
    <row r="4" spans="1:8" ht="15.75" thickBot="1">
      <c r="A4" s="6" t="s">
        <v>354</v>
      </c>
      <c r="B4" s="10"/>
      <c r="C4" s="10"/>
      <c r="D4" s="10"/>
      <c r="E4" s="12"/>
      <c r="F4" s="10"/>
      <c r="G4" s="10"/>
      <c r="H4" s="46" t="s">
        <v>44</v>
      </c>
    </row>
    <row r="5" spans="1:9" s="14" customFormat="1" ht="22.5" customHeight="1">
      <c r="A5" s="169" t="s">
        <v>26</v>
      </c>
      <c r="B5" s="170"/>
      <c r="C5" s="163" t="s">
        <v>24</v>
      </c>
      <c r="D5" s="163" t="s">
        <v>33</v>
      </c>
      <c r="E5" s="185" t="s">
        <v>34</v>
      </c>
      <c r="F5" s="185" t="s">
        <v>35</v>
      </c>
      <c r="G5" s="190" t="s">
        <v>36</v>
      </c>
      <c r="H5" s="191" t="s">
        <v>37</v>
      </c>
      <c r="I5" s="13"/>
    </row>
    <row r="6" spans="1:9" s="14" customFormat="1" ht="22.5" customHeight="1">
      <c r="A6" s="181" t="s">
        <v>92</v>
      </c>
      <c r="B6" s="166" t="s">
        <v>31</v>
      </c>
      <c r="C6" s="164"/>
      <c r="D6" s="164"/>
      <c r="E6" s="186"/>
      <c r="F6" s="186"/>
      <c r="G6" s="186"/>
      <c r="H6" s="192"/>
      <c r="I6" s="13"/>
    </row>
    <row r="7" spans="1:9" s="14" customFormat="1" ht="22.5" customHeight="1">
      <c r="A7" s="183"/>
      <c r="B7" s="165"/>
      <c r="C7" s="165"/>
      <c r="D7" s="165"/>
      <c r="E7" s="187"/>
      <c r="F7" s="187"/>
      <c r="G7" s="187"/>
      <c r="H7" s="193"/>
      <c r="I7" s="13"/>
    </row>
    <row r="8" spans="1:9" s="22" customFormat="1" ht="22.5" customHeight="1">
      <c r="A8" s="188" t="s">
        <v>32</v>
      </c>
      <c r="B8" s="189"/>
      <c r="C8" s="18" t="s">
        <v>5</v>
      </c>
      <c r="D8" s="18" t="s">
        <v>6</v>
      </c>
      <c r="E8" s="18" t="s">
        <v>7</v>
      </c>
      <c r="F8" s="19" t="s">
        <v>38</v>
      </c>
      <c r="G8" s="19" t="s">
        <v>39</v>
      </c>
      <c r="H8" s="20" t="s">
        <v>40</v>
      </c>
      <c r="I8" s="21"/>
    </row>
    <row r="9" spans="1:9" ht="22.5" customHeight="1">
      <c r="A9" s="177" t="s">
        <v>25</v>
      </c>
      <c r="B9" s="179"/>
      <c r="C9" s="137">
        <f>SUM(C10:C33)</f>
        <v>857.5300000000001</v>
      </c>
      <c r="D9" s="137">
        <f>SUM(D10:D33)</f>
        <v>581.73</v>
      </c>
      <c r="E9" s="137">
        <f>SUM(E10:E33)</f>
        <v>275.8</v>
      </c>
      <c r="F9" s="137"/>
      <c r="G9" s="137"/>
      <c r="H9" s="138"/>
      <c r="I9" s="16"/>
    </row>
    <row r="10" spans="1:9" ht="22.5" customHeight="1">
      <c r="A10" s="111">
        <v>2010301</v>
      </c>
      <c r="B10" s="112" t="s">
        <v>307</v>
      </c>
      <c r="C10" s="139">
        <v>581.73</v>
      </c>
      <c r="D10" s="137">
        <v>581.73</v>
      </c>
      <c r="E10" s="137"/>
      <c r="F10" s="137"/>
      <c r="G10" s="137"/>
      <c r="H10" s="138"/>
      <c r="I10" s="16"/>
    </row>
    <row r="11" spans="1:9" ht="22.5" customHeight="1">
      <c r="A11" s="110" t="s">
        <v>308</v>
      </c>
      <c r="B11" s="109" t="s">
        <v>309</v>
      </c>
      <c r="C11" s="140">
        <v>6.33</v>
      </c>
      <c r="D11" s="137"/>
      <c r="E11" s="140">
        <v>6.33</v>
      </c>
      <c r="F11" s="137"/>
      <c r="G11" s="137"/>
      <c r="H11" s="138"/>
      <c r="I11" s="16"/>
    </row>
    <row r="12" spans="1:9" ht="22.5" customHeight="1">
      <c r="A12" s="110" t="s">
        <v>310</v>
      </c>
      <c r="B12" s="109" t="s">
        <v>311</v>
      </c>
      <c r="C12" s="140">
        <v>1.56</v>
      </c>
      <c r="D12" s="137"/>
      <c r="E12" s="140">
        <v>1.56</v>
      </c>
      <c r="F12" s="137"/>
      <c r="G12" s="137"/>
      <c r="H12" s="138"/>
      <c r="I12" s="16"/>
    </row>
    <row r="13" spans="1:9" ht="22.5" customHeight="1">
      <c r="A13" s="129" t="s">
        <v>312</v>
      </c>
      <c r="B13" s="106" t="s">
        <v>313</v>
      </c>
      <c r="C13" s="141">
        <v>10</v>
      </c>
      <c r="D13" s="137"/>
      <c r="E13" s="141">
        <v>10</v>
      </c>
      <c r="F13" s="137"/>
      <c r="G13" s="137"/>
      <c r="H13" s="138"/>
      <c r="I13" s="16"/>
    </row>
    <row r="14" spans="1:9" ht="22.5" customHeight="1">
      <c r="A14" s="129" t="s">
        <v>314</v>
      </c>
      <c r="B14" s="106" t="s">
        <v>315</v>
      </c>
      <c r="C14" s="141">
        <v>10</v>
      </c>
      <c r="D14" s="137"/>
      <c r="E14" s="141">
        <v>10</v>
      </c>
      <c r="F14" s="137"/>
      <c r="G14" s="137"/>
      <c r="H14" s="138"/>
      <c r="I14" s="16"/>
    </row>
    <row r="15" spans="1:9" ht="22.5" customHeight="1">
      <c r="A15" s="130" t="s">
        <v>316</v>
      </c>
      <c r="B15" s="106" t="s">
        <v>317</v>
      </c>
      <c r="C15" s="141">
        <v>34.19</v>
      </c>
      <c r="D15" s="137"/>
      <c r="E15" s="141">
        <v>34.19</v>
      </c>
      <c r="F15" s="137"/>
      <c r="G15" s="137"/>
      <c r="H15" s="138"/>
      <c r="I15" s="16"/>
    </row>
    <row r="16" spans="1:9" ht="22.5" customHeight="1">
      <c r="A16" s="130" t="s">
        <v>318</v>
      </c>
      <c r="B16" s="106" t="s">
        <v>319</v>
      </c>
      <c r="C16" s="141">
        <v>46.74</v>
      </c>
      <c r="D16" s="137"/>
      <c r="E16" s="141">
        <v>46.74</v>
      </c>
      <c r="F16" s="137"/>
      <c r="G16" s="137"/>
      <c r="H16" s="138"/>
      <c r="I16" s="16"/>
    </row>
    <row r="17" spans="1:9" ht="22.5" customHeight="1">
      <c r="A17" s="130" t="s">
        <v>320</v>
      </c>
      <c r="B17" s="106" t="s">
        <v>321</v>
      </c>
      <c r="C17" s="141">
        <v>5</v>
      </c>
      <c r="D17" s="137"/>
      <c r="E17" s="141">
        <v>5</v>
      </c>
      <c r="F17" s="137"/>
      <c r="G17" s="137"/>
      <c r="H17" s="138"/>
      <c r="I17" s="16"/>
    </row>
    <row r="18" spans="1:9" ht="22.5" customHeight="1">
      <c r="A18" s="130" t="s">
        <v>322</v>
      </c>
      <c r="B18" s="106" t="s">
        <v>323</v>
      </c>
      <c r="C18" s="141">
        <v>5.75</v>
      </c>
      <c r="D18" s="137"/>
      <c r="E18" s="141">
        <v>5.75</v>
      </c>
      <c r="F18" s="137"/>
      <c r="G18" s="137"/>
      <c r="H18" s="138"/>
      <c r="I18" s="16"/>
    </row>
    <row r="19" spans="1:9" ht="22.5" customHeight="1" thickBot="1">
      <c r="A19" s="130" t="s">
        <v>324</v>
      </c>
      <c r="B19" s="106" t="s">
        <v>325</v>
      </c>
      <c r="C19" s="141">
        <v>16.57</v>
      </c>
      <c r="D19" s="142"/>
      <c r="E19" s="141">
        <v>16.57</v>
      </c>
      <c r="F19" s="142"/>
      <c r="G19" s="142"/>
      <c r="H19" s="143"/>
      <c r="I19" s="16"/>
    </row>
    <row r="20" spans="1:9" ht="22.5" customHeight="1">
      <c r="A20" s="130" t="s">
        <v>326</v>
      </c>
      <c r="B20" s="106" t="s">
        <v>327</v>
      </c>
      <c r="C20" s="141">
        <v>1.38</v>
      </c>
      <c r="D20" s="137"/>
      <c r="E20" s="141">
        <v>1.38</v>
      </c>
      <c r="F20" s="137"/>
      <c r="G20" s="137"/>
      <c r="H20" s="138"/>
      <c r="I20" s="16"/>
    </row>
    <row r="21" spans="1:9" ht="22.5" customHeight="1">
      <c r="A21" s="130" t="s">
        <v>328</v>
      </c>
      <c r="B21" s="106" t="s">
        <v>329</v>
      </c>
      <c r="C21" s="141">
        <v>1.36</v>
      </c>
      <c r="D21" s="137"/>
      <c r="E21" s="141">
        <v>1.36</v>
      </c>
      <c r="F21" s="137"/>
      <c r="G21" s="137"/>
      <c r="H21" s="138"/>
      <c r="I21" s="16"/>
    </row>
    <row r="22" spans="1:9" ht="22.5" customHeight="1" thickBot="1">
      <c r="A22" s="130" t="s">
        <v>330</v>
      </c>
      <c r="B22" s="106" t="s">
        <v>331</v>
      </c>
      <c r="C22" s="141">
        <v>9.36</v>
      </c>
      <c r="D22" s="142"/>
      <c r="E22" s="141">
        <v>9.36</v>
      </c>
      <c r="F22" s="142"/>
      <c r="G22" s="142"/>
      <c r="H22" s="143"/>
      <c r="I22" s="16"/>
    </row>
    <row r="23" spans="1:9" ht="22.5" customHeight="1">
      <c r="A23" s="130" t="s">
        <v>332</v>
      </c>
      <c r="B23" s="106" t="s">
        <v>333</v>
      </c>
      <c r="C23" s="144">
        <v>0.12</v>
      </c>
      <c r="D23" s="137"/>
      <c r="E23" s="144">
        <v>0.12</v>
      </c>
      <c r="F23" s="137"/>
      <c r="G23" s="137"/>
      <c r="H23" s="138"/>
      <c r="I23" s="16"/>
    </row>
    <row r="24" spans="1:9" ht="22.5" customHeight="1">
      <c r="A24" s="130" t="s">
        <v>334</v>
      </c>
      <c r="B24" s="106" t="s">
        <v>335</v>
      </c>
      <c r="C24" s="141">
        <v>55.45</v>
      </c>
      <c r="D24" s="137"/>
      <c r="E24" s="141">
        <v>55.45</v>
      </c>
      <c r="F24" s="137"/>
      <c r="G24" s="137"/>
      <c r="H24" s="138"/>
      <c r="I24" s="16"/>
    </row>
    <row r="25" spans="1:9" ht="22.5" customHeight="1" thickBot="1">
      <c r="A25" s="128" t="s">
        <v>336</v>
      </c>
      <c r="B25" s="112" t="s">
        <v>337</v>
      </c>
      <c r="C25" s="145">
        <v>3.1</v>
      </c>
      <c r="D25" s="142"/>
      <c r="E25" s="145">
        <v>3.1</v>
      </c>
      <c r="F25" s="142"/>
      <c r="G25" s="142"/>
      <c r="H25" s="143"/>
      <c r="I25" s="16"/>
    </row>
    <row r="26" spans="1:9" ht="22.5" customHeight="1">
      <c r="A26" s="110" t="s">
        <v>338</v>
      </c>
      <c r="B26" s="109" t="s">
        <v>339</v>
      </c>
      <c r="C26" s="140">
        <v>4.76</v>
      </c>
      <c r="D26" s="137"/>
      <c r="E26" s="140">
        <v>4.76</v>
      </c>
      <c r="F26" s="137"/>
      <c r="G26" s="137"/>
      <c r="H26" s="138"/>
      <c r="I26" s="16"/>
    </row>
    <row r="27" spans="1:9" ht="21.75" customHeight="1">
      <c r="A27" s="130" t="s">
        <v>340</v>
      </c>
      <c r="B27" s="106" t="s">
        <v>341</v>
      </c>
      <c r="C27" s="141">
        <v>4.84</v>
      </c>
      <c r="D27" s="137"/>
      <c r="E27" s="141">
        <v>4.84</v>
      </c>
      <c r="F27" s="137"/>
      <c r="G27" s="137"/>
      <c r="H27" s="138"/>
      <c r="I27" s="16"/>
    </row>
    <row r="28" spans="1:9" ht="22.5" customHeight="1">
      <c r="A28" s="130" t="s">
        <v>342</v>
      </c>
      <c r="B28" s="106" t="s">
        <v>343</v>
      </c>
      <c r="C28" s="141">
        <v>15.99</v>
      </c>
      <c r="D28" s="137"/>
      <c r="E28" s="141">
        <v>15.99</v>
      </c>
      <c r="F28" s="137"/>
      <c r="G28" s="137"/>
      <c r="H28" s="138"/>
      <c r="I28" s="16"/>
    </row>
    <row r="29" spans="1:9" ht="22.5" customHeight="1">
      <c r="A29" s="130" t="s">
        <v>344</v>
      </c>
      <c r="B29" s="106" t="s">
        <v>345</v>
      </c>
      <c r="C29" s="141">
        <v>2</v>
      </c>
      <c r="D29" s="137"/>
      <c r="E29" s="141">
        <v>2</v>
      </c>
      <c r="F29" s="137"/>
      <c r="G29" s="137"/>
      <c r="H29" s="138"/>
      <c r="I29" s="16"/>
    </row>
    <row r="30" spans="1:9" ht="22.5" customHeight="1" thickBot="1">
      <c r="A30" s="130" t="s">
        <v>346</v>
      </c>
      <c r="B30" s="106" t="s">
        <v>347</v>
      </c>
      <c r="C30" s="141">
        <v>0.03</v>
      </c>
      <c r="D30" s="142"/>
      <c r="E30" s="141">
        <v>0.03</v>
      </c>
      <c r="F30" s="142"/>
      <c r="G30" s="142"/>
      <c r="H30" s="143"/>
      <c r="I30" s="16"/>
    </row>
    <row r="31" spans="1:9" ht="22.5" customHeight="1">
      <c r="A31" s="130" t="s">
        <v>348</v>
      </c>
      <c r="B31" s="106" t="s">
        <v>349</v>
      </c>
      <c r="C31" s="141">
        <v>1</v>
      </c>
      <c r="D31" s="137"/>
      <c r="E31" s="141">
        <v>1</v>
      </c>
      <c r="F31" s="137"/>
      <c r="G31" s="137"/>
      <c r="H31" s="138"/>
      <c r="I31" s="16"/>
    </row>
    <row r="32" spans="1:9" ht="22.5" customHeight="1" thickBot="1">
      <c r="A32" s="130" t="s">
        <v>350</v>
      </c>
      <c r="B32" s="106" t="s">
        <v>351</v>
      </c>
      <c r="C32" s="141">
        <v>20</v>
      </c>
      <c r="D32" s="142"/>
      <c r="E32" s="141">
        <v>20</v>
      </c>
      <c r="F32" s="142"/>
      <c r="G32" s="142"/>
      <c r="H32" s="143"/>
      <c r="I32" s="16"/>
    </row>
    <row r="33" spans="1:9" ht="21.75" customHeight="1" thickBot="1">
      <c r="A33" s="130" t="s">
        <v>352</v>
      </c>
      <c r="B33" s="106" t="s">
        <v>255</v>
      </c>
      <c r="C33" s="141">
        <v>20.27</v>
      </c>
      <c r="D33" s="137"/>
      <c r="E33" s="141">
        <v>20.27</v>
      </c>
      <c r="F33" s="137"/>
      <c r="G33" s="137"/>
      <c r="H33" s="138"/>
      <c r="I33" s="16"/>
    </row>
    <row r="34" spans="1:8" ht="31.5" customHeight="1">
      <c r="A34" s="167" t="s">
        <v>84</v>
      </c>
      <c r="B34" s="168"/>
      <c r="C34" s="168"/>
      <c r="D34" s="168"/>
      <c r="E34" s="168"/>
      <c r="F34" s="168"/>
      <c r="G34" s="168"/>
      <c r="H34" s="168"/>
    </row>
    <row r="35" ht="15">
      <c r="A35" s="23"/>
    </row>
    <row r="36" ht="15">
      <c r="A36" s="24"/>
    </row>
    <row r="37" ht="15">
      <c r="A37" s="24"/>
    </row>
  </sheetData>
  <sheetProtection/>
  <mergeCells count="14">
    <mergeCell ref="A5:B5"/>
    <mergeCell ref="C5:C7"/>
    <mergeCell ref="A1:B1"/>
    <mergeCell ref="D5:D7"/>
    <mergeCell ref="E5:E7"/>
    <mergeCell ref="A8:B8"/>
    <mergeCell ref="A9:B9"/>
    <mergeCell ref="A34:H34"/>
    <mergeCell ref="A2:H2"/>
    <mergeCell ref="F5:F7"/>
    <mergeCell ref="G5:G7"/>
    <mergeCell ref="H5:H7"/>
    <mergeCell ref="A6:A7"/>
    <mergeCell ref="B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03" t="s">
        <v>281</v>
      </c>
    </row>
    <row r="2" spans="1:10" s="2" customFormat="1" ht="18" customHeight="1">
      <c r="A2" s="151" t="s">
        <v>289</v>
      </c>
      <c r="B2" s="151"/>
      <c r="C2" s="151"/>
      <c r="D2" s="151"/>
      <c r="E2" s="151"/>
      <c r="F2" s="151"/>
      <c r="G2" s="151"/>
      <c r="H2" s="151"/>
      <c r="I2" s="1"/>
      <c r="J2" s="1"/>
    </row>
    <row r="3" spans="1:8" ht="9.75" customHeight="1">
      <c r="A3" s="3"/>
      <c r="B3" s="3"/>
      <c r="C3" s="3"/>
      <c r="D3" s="3"/>
      <c r="E3" s="3"/>
      <c r="F3" s="3"/>
      <c r="G3" s="3"/>
      <c r="H3" s="46" t="s">
        <v>48</v>
      </c>
    </row>
    <row r="4" spans="1:8" ht="15" customHeight="1" thickBot="1">
      <c r="A4" s="6" t="s">
        <v>354</v>
      </c>
      <c r="B4" s="3"/>
      <c r="C4" s="3"/>
      <c r="D4" s="3"/>
      <c r="E4" s="3"/>
      <c r="F4" s="3"/>
      <c r="G4" s="3"/>
      <c r="H4" s="46" t="s">
        <v>44</v>
      </c>
    </row>
    <row r="5" spans="1:10" s="8" customFormat="1" ht="19.5" customHeight="1">
      <c r="A5" s="152" t="s">
        <v>0</v>
      </c>
      <c r="B5" s="153"/>
      <c r="C5" s="153"/>
      <c r="D5" s="153" t="s">
        <v>1</v>
      </c>
      <c r="E5" s="153"/>
      <c r="F5" s="194"/>
      <c r="G5" s="194"/>
      <c r="H5" s="154"/>
      <c r="I5" s="7"/>
      <c r="J5" s="7"/>
    </row>
    <row r="6" spans="1:10" s="8" customFormat="1" ht="31.5" customHeight="1">
      <c r="A6" s="68" t="s">
        <v>2</v>
      </c>
      <c r="B6" s="72" t="s">
        <v>3</v>
      </c>
      <c r="C6" s="80" t="s">
        <v>87</v>
      </c>
      <c r="D6" s="69" t="s">
        <v>2</v>
      </c>
      <c r="E6" s="72" t="s">
        <v>3</v>
      </c>
      <c r="F6" s="80" t="s">
        <v>43</v>
      </c>
      <c r="G6" s="100" t="s">
        <v>95</v>
      </c>
      <c r="H6" s="101" t="s">
        <v>96</v>
      </c>
      <c r="I6" s="7"/>
      <c r="J6" s="7"/>
    </row>
    <row r="7" spans="1:10" s="8" customFormat="1" ht="19.5" customHeight="1">
      <c r="A7" s="68" t="s">
        <v>4</v>
      </c>
      <c r="B7" s="70"/>
      <c r="C7" s="69" t="s">
        <v>5</v>
      </c>
      <c r="D7" s="69" t="s">
        <v>4</v>
      </c>
      <c r="E7" s="70"/>
      <c r="F7" s="81">
        <v>2</v>
      </c>
      <c r="G7" s="81">
        <v>3</v>
      </c>
      <c r="H7" s="82">
        <v>4</v>
      </c>
      <c r="I7" s="7"/>
      <c r="J7" s="7"/>
    </row>
    <row r="8" spans="1:10" s="8" customFormat="1" ht="19.5" customHeight="1">
      <c r="A8" s="54" t="s">
        <v>294</v>
      </c>
      <c r="B8" s="53" t="s">
        <v>5</v>
      </c>
      <c r="C8" s="105">
        <v>675.2</v>
      </c>
      <c r="D8" s="55" t="s">
        <v>77</v>
      </c>
      <c r="E8" s="104">
        <v>20</v>
      </c>
      <c r="F8" s="105">
        <v>690.55</v>
      </c>
      <c r="G8" s="105">
        <v>690.55</v>
      </c>
      <c r="H8" s="105"/>
      <c r="I8" s="7"/>
      <c r="J8" s="7"/>
    </row>
    <row r="9" spans="1:10" s="8" customFormat="1" ht="19.5" customHeight="1">
      <c r="A9" s="57" t="s">
        <v>85</v>
      </c>
      <c r="B9" s="53" t="s">
        <v>6</v>
      </c>
      <c r="C9" s="105"/>
      <c r="D9" s="55" t="s">
        <v>78</v>
      </c>
      <c r="E9" s="104">
        <v>21</v>
      </c>
      <c r="F9" s="105"/>
      <c r="G9" s="105"/>
      <c r="H9" s="105"/>
      <c r="I9" s="7"/>
      <c r="J9" s="7"/>
    </row>
    <row r="10" spans="1:10" s="8" customFormat="1" ht="19.5" customHeight="1">
      <c r="A10" s="57"/>
      <c r="B10" s="53" t="s">
        <v>7</v>
      </c>
      <c r="C10" s="105"/>
      <c r="D10" s="55" t="s">
        <v>79</v>
      </c>
      <c r="E10" s="104">
        <v>22</v>
      </c>
      <c r="F10" s="105"/>
      <c r="G10" s="105"/>
      <c r="H10" s="105"/>
      <c r="I10" s="7"/>
      <c r="J10" s="7"/>
    </row>
    <row r="11" spans="1:10" s="8" customFormat="1" ht="19.5" customHeight="1">
      <c r="A11" s="57"/>
      <c r="B11" s="53" t="s">
        <v>8</v>
      </c>
      <c r="C11" s="105"/>
      <c r="D11" s="55" t="s">
        <v>80</v>
      </c>
      <c r="E11" s="104">
        <v>23</v>
      </c>
      <c r="F11" s="105"/>
      <c r="G11" s="105"/>
      <c r="H11" s="105"/>
      <c r="I11" s="7"/>
      <c r="J11" s="7"/>
    </row>
    <row r="12" spans="1:10" s="8" customFormat="1" ht="19.5" customHeight="1">
      <c r="A12" s="57"/>
      <c r="B12" s="53" t="s">
        <v>9</v>
      </c>
      <c r="C12" s="105"/>
      <c r="D12" s="55" t="s">
        <v>81</v>
      </c>
      <c r="E12" s="104">
        <v>24</v>
      </c>
      <c r="F12" s="105">
        <v>5</v>
      </c>
      <c r="G12" s="105">
        <v>5</v>
      </c>
      <c r="H12" s="105"/>
      <c r="I12" s="7"/>
      <c r="J12" s="7"/>
    </row>
    <row r="13" spans="1:10" s="8" customFormat="1" ht="19.5" customHeight="1">
      <c r="A13" s="57"/>
      <c r="B13" s="53" t="s">
        <v>10</v>
      </c>
      <c r="C13" s="105"/>
      <c r="D13" s="55" t="s">
        <v>82</v>
      </c>
      <c r="E13" s="104">
        <v>25</v>
      </c>
      <c r="F13" s="105"/>
      <c r="G13" s="105"/>
      <c r="H13" s="105"/>
      <c r="I13" s="7"/>
      <c r="J13" s="7"/>
    </row>
    <row r="14" spans="1:10" s="8" customFormat="1" ht="19.5" customHeight="1">
      <c r="A14" s="57"/>
      <c r="B14" s="53"/>
      <c r="C14" s="105"/>
      <c r="D14" s="55" t="s">
        <v>299</v>
      </c>
      <c r="E14" s="104">
        <v>26</v>
      </c>
      <c r="F14" s="105">
        <v>5.75</v>
      </c>
      <c r="G14" s="105">
        <v>5.75</v>
      </c>
      <c r="H14" s="105"/>
      <c r="I14" s="7"/>
      <c r="J14" s="7"/>
    </row>
    <row r="15" spans="1:10" s="8" customFormat="1" ht="19.5" customHeight="1">
      <c r="A15" s="57"/>
      <c r="B15" s="53"/>
      <c r="C15" s="105"/>
      <c r="D15" s="55" t="s">
        <v>300</v>
      </c>
      <c r="E15" s="104">
        <v>27</v>
      </c>
      <c r="F15" s="105">
        <v>87.34</v>
      </c>
      <c r="G15" s="105">
        <v>87.34</v>
      </c>
      <c r="H15" s="105"/>
      <c r="I15" s="7"/>
      <c r="J15" s="7"/>
    </row>
    <row r="16" spans="1:10" s="8" customFormat="1" ht="19.5" customHeight="1">
      <c r="A16" s="57"/>
      <c r="B16" s="53"/>
      <c r="C16" s="105"/>
      <c r="D16" s="55" t="s">
        <v>301</v>
      </c>
      <c r="E16" s="104">
        <v>28</v>
      </c>
      <c r="F16" s="105">
        <v>4.76</v>
      </c>
      <c r="G16" s="105">
        <v>4.76</v>
      </c>
      <c r="H16" s="105"/>
      <c r="I16" s="7"/>
      <c r="J16" s="7"/>
    </row>
    <row r="17" spans="1:10" s="8" customFormat="1" ht="19.5" customHeight="1">
      <c r="A17" s="57"/>
      <c r="B17" s="53"/>
      <c r="C17" s="105"/>
      <c r="D17" s="55" t="s">
        <v>302</v>
      </c>
      <c r="E17" s="104">
        <v>29</v>
      </c>
      <c r="F17" s="105">
        <v>4.84</v>
      </c>
      <c r="G17" s="105">
        <v>4.84</v>
      </c>
      <c r="H17" s="105"/>
      <c r="I17" s="7"/>
      <c r="J17" s="7"/>
    </row>
    <row r="18" spans="1:10" s="8" customFormat="1" ht="19.5" customHeight="1">
      <c r="A18" s="57"/>
      <c r="B18" s="53"/>
      <c r="C18" s="105"/>
      <c r="D18" s="55" t="s">
        <v>303</v>
      </c>
      <c r="E18" s="104">
        <v>30</v>
      </c>
      <c r="F18" s="105">
        <v>17.99</v>
      </c>
      <c r="G18" s="105">
        <v>17.99</v>
      </c>
      <c r="H18" s="105"/>
      <c r="I18" s="7"/>
      <c r="J18" s="7"/>
    </row>
    <row r="19" spans="1:10" s="8" customFormat="1" ht="19.5" customHeight="1">
      <c r="A19" s="57"/>
      <c r="B19" s="53"/>
      <c r="C19" s="105"/>
      <c r="D19" s="55" t="s">
        <v>304</v>
      </c>
      <c r="E19" s="104">
        <v>31</v>
      </c>
      <c r="F19" s="105">
        <v>1.03</v>
      </c>
      <c r="G19" s="105">
        <v>1.03</v>
      </c>
      <c r="H19" s="105"/>
      <c r="I19" s="7"/>
      <c r="J19" s="7"/>
    </row>
    <row r="20" spans="1:10" s="8" customFormat="1" ht="19.5" customHeight="1">
      <c r="A20" s="58"/>
      <c r="B20" s="53" t="s">
        <v>11</v>
      </c>
      <c r="C20" s="105"/>
      <c r="D20" s="55" t="s">
        <v>305</v>
      </c>
      <c r="E20" s="104">
        <v>32</v>
      </c>
      <c r="F20" s="105">
        <v>40.27</v>
      </c>
      <c r="G20" s="105">
        <v>20.27</v>
      </c>
      <c r="H20" s="105">
        <v>20</v>
      </c>
      <c r="I20" s="7"/>
      <c r="J20" s="7"/>
    </row>
    <row r="21" spans="1:10" s="8" customFormat="1" ht="19.5" customHeight="1">
      <c r="A21" s="59"/>
      <c r="B21" s="53" t="s">
        <v>12</v>
      </c>
      <c r="C21" s="105"/>
      <c r="D21" s="60"/>
      <c r="E21" s="56">
        <v>22</v>
      </c>
      <c r="F21" s="105"/>
      <c r="G21" s="105"/>
      <c r="H21" s="105"/>
      <c r="I21" s="7"/>
      <c r="J21" s="7"/>
    </row>
    <row r="22" spans="1:10" s="8" customFormat="1" ht="19.5" customHeight="1">
      <c r="A22" s="58"/>
      <c r="B22" s="53" t="s">
        <v>11</v>
      </c>
      <c r="C22" s="105"/>
      <c r="D22" s="84" t="s">
        <v>99</v>
      </c>
      <c r="E22" s="56">
        <v>21</v>
      </c>
      <c r="F22" s="105"/>
      <c r="G22" s="105"/>
      <c r="H22" s="105"/>
      <c r="I22" s="7"/>
      <c r="J22" s="7"/>
    </row>
    <row r="23" spans="1:10" s="8" customFormat="1" ht="19.5" customHeight="1">
      <c r="A23" s="59"/>
      <c r="B23" s="53" t="s">
        <v>12</v>
      </c>
      <c r="C23" s="105"/>
      <c r="D23" s="60"/>
      <c r="E23" s="56">
        <v>22</v>
      </c>
      <c r="F23" s="105"/>
      <c r="G23" s="105"/>
      <c r="H23" s="105"/>
      <c r="I23" s="7"/>
      <c r="J23" s="7"/>
    </row>
    <row r="24" spans="1:10" s="8" customFormat="1" ht="19.5" customHeight="1">
      <c r="A24" s="61" t="s">
        <v>23</v>
      </c>
      <c r="B24" s="53" t="s">
        <v>13</v>
      </c>
      <c r="C24" s="105">
        <f>C9+C8</f>
        <v>675.2</v>
      </c>
      <c r="D24" s="62" t="s">
        <v>24</v>
      </c>
      <c r="E24" s="56">
        <v>23</v>
      </c>
      <c r="F24" s="105">
        <f>SUM(F8:F20)</f>
        <v>857.53</v>
      </c>
      <c r="G24" s="105">
        <f>SUM(G8:G20)</f>
        <v>837.53</v>
      </c>
      <c r="H24" s="105">
        <f>SUM(H8:H20)</f>
        <v>20</v>
      </c>
      <c r="I24" s="7"/>
      <c r="J24" s="7"/>
    </row>
    <row r="25" spans="1:10" s="8" customFormat="1" ht="19.5" customHeight="1">
      <c r="A25" s="77" t="s">
        <v>100</v>
      </c>
      <c r="B25" s="53" t="s">
        <v>14</v>
      </c>
      <c r="C25" s="105">
        <v>182.33</v>
      </c>
      <c r="D25" s="79" t="s">
        <v>101</v>
      </c>
      <c r="E25" s="56">
        <v>24</v>
      </c>
      <c r="F25" s="105"/>
      <c r="G25" s="105"/>
      <c r="H25" s="105"/>
      <c r="I25" s="7"/>
      <c r="J25" s="7"/>
    </row>
    <row r="26" spans="1:10" s="8" customFormat="1" ht="19.5" customHeight="1">
      <c r="A26" s="77" t="s">
        <v>94</v>
      </c>
      <c r="B26" s="53" t="s">
        <v>15</v>
      </c>
      <c r="C26" s="105">
        <v>162.33</v>
      </c>
      <c r="D26" s="63"/>
      <c r="E26" s="56">
        <v>25</v>
      </c>
      <c r="F26" s="105"/>
      <c r="G26" s="105"/>
      <c r="H26" s="105"/>
      <c r="I26" s="7"/>
      <c r="J26" s="7"/>
    </row>
    <row r="27" spans="1:10" s="8" customFormat="1" ht="19.5" customHeight="1">
      <c r="A27" s="78" t="s">
        <v>86</v>
      </c>
      <c r="B27" s="53" t="s">
        <v>16</v>
      </c>
      <c r="C27" s="135">
        <v>20</v>
      </c>
      <c r="D27" s="65"/>
      <c r="E27" s="56">
        <v>26</v>
      </c>
      <c r="F27" s="135"/>
      <c r="G27" s="135"/>
      <c r="H27" s="135"/>
      <c r="I27" s="7"/>
      <c r="J27" s="7"/>
    </row>
    <row r="28" spans="1:10" s="8" customFormat="1" ht="19.5" customHeight="1">
      <c r="A28" s="78"/>
      <c r="B28" s="53" t="s">
        <v>17</v>
      </c>
      <c r="C28" s="135"/>
      <c r="D28" s="65"/>
      <c r="E28" s="56">
        <v>27</v>
      </c>
      <c r="F28" s="135"/>
      <c r="G28" s="135"/>
      <c r="H28" s="135"/>
      <c r="I28" s="7"/>
      <c r="J28" s="7"/>
    </row>
    <row r="29" spans="1:8" ht="19.5" customHeight="1" thickBot="1">
      <c r="A29" s="66" t="s">
        <v>277</v>
      </c>
      <c r="B29" s="53" t="s">
        <v>18</v>
      </c>
      <c r="C29" s="136">
        <f>C24+C25</f>
        <v>857.5300000000001</v>
      </c>
      <c r="D29" s="67" t="s">
        <v>276</v>
      </c>
      <c r="E29" s="56">
        <v>28</v>
      </c>
      <c r="F29" s="136">
        <v>857.53</v>
      </c>
      <c r="G29" s="136">
        <v>837.53</v>
      </c>
      <c r="H29" s="136">
        <v>20</v>
      </c>
    </row>
    <row r="30" spans="1:8" ht="29.25" customHeight="1">
      <c r="A30" s="155" t="s">
        <v>273</v>
      </c>
      <c r="B30" s="156"/>
      <c r="C30" s="156"/>
      <c r="D30" s="156"/>
      <c r="E30" s="156"/>
      <c r="F30" s="156"/>
      <c r="G30" s="195"/>
      <c r="H30" s="156"/>
    </row>
  </sheetData>
  <sheetProtection/>
  <mergeCells count="4">
    <mergeCell ref="A2:H2"/>
    <mergeCell ref="A5:C5"/>
    <mergeCell ref="D5:H5"/>
    <mergeCell ref="A30:H30"/>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4" sqref="A4"/>
    </sheetView>
  </sheetViews>
  <sheetFormatPr defaultColWidth="9.00390625" defaultRowHeight="14.25"/>
  <cols>
    <col min="1" max="1" width="18.875" style="36" customWidth="1"/>
    <col min="2" max="2" width="18.375" style="36" customWidth="1"/>
    <col min="3" max="5" width="32.625" style="113" customWidth="1"/>
    <col min="6" max="16384" width="9.00390625" style="36" customWidth="1"/>
  </cols>
  <sheetData>
    <row r="1" spans="1:2" ht="15">
      <c r="A1" s="201" t="s">
        <v>282</v>
      </c>
      <c r="B1" s="202"/>
    </row>
    <row r="2" spans="1:5" s="25" customFormat="1" ht="22.5" customHeight="1">
      <c r="A2" s="208" t="s">
        <v>290</v>
      </c>
      <c r="B2" s="208"/>
      <c r="C2" s="208"/>
      <c r="D2" s="208"/>
      <c r="E2" s="208"/>
    </row>
    <row r="3" spans="1:5" s="27" customFormat="1" ht="10.5" customHeight="1">
      <c r="A3" s="26"/>
      <c r="B3" s="26"/>
      <c r="C3" s="26"/>
      <c r="D3" s="26"/>
      <c r="E3" s="114" t="s">
        <v>88</v>
      </c>
    </row>
    <row r="4" spans="1:5" s="27" customFormat="1" ht="15" customHeight="1" thickBot="1">
      <c r="A4" s="6" t="s">
        <v>354</v>
      </c>
      <c r="B4" s="26"/>
      <c r="C4" s="115"/>
      <c r="D4" s="115"/>
      <c r="E4" s="116" t="s">
        <v>44</v>
      </c>
    </row>
    <row r="5" spans="1:5" s="28" customFormat="1" ht="20.25" customHeight="1">
      <c r="A5" s="209" t="s">
        <v>41</v>
      </c>
      <c r="B5" s="210"/>
      <c r="C5" s="214" t="s">
        <v>58</v>
      </c>
      <c r="D5" s="196" t="s">
        <v>42</v>
      </c>
      <c r="E5" s="203" t="s">
        <v>34</v>
      </c>
    </row>
    <row r="6" spans="1:5" s="28" customFormat="1" ht="24.75" customHeight="1">
      <c r="A6" s="211" t="s">
        <v>92</v>
      </c>
      <c r="B6" s="213" t="s">
        <v>31</v>
      </c>
      <c r="C6" s="215"/>
      <c r="D6" s="197"/>
      <c r="E6" s="204"/>
    </row>
    <row r="7" spans="1:5" s="28" customFormat="1" ht="18" customHeight="1">
      <c r="A7" s="212"/>
      <c r="B7" s="213"/>
      <c r="C7" s="215"/>
      <c r="D7" s="197"/>
      <c r="E7" s="204"/>
    </row>
    <row r="8" spans="1:5" s="28" customFormat="1" ht="22.5" customHeight="1">
      <c r="A8" s="212"/>
      <c r="B8" s="213"/>
      <c r="C8" s="216"/>
      <c r="D8" s="198"/>
      <c r="E8" s="205"/>
    </row>
    <row r="9" spans="1:5" s="28" customFormat="1" ht="22.5" customHeight="1">
      <c r="A9" s="199" t="s">
        <v>32</v>
      </c>
      <c r="B9" s="200"/>
      <c r="C9" s="29">
        <v>1</v>
      </c>
      <c r="D9" s="29">
        <v>2</v>
      </c>
      <c r="E9" s="30">
        <v>3</v>
      </c>
    </row>
    <row r="10" spans="1:5" s="28" customFormat="1" ht="22.5" customHeight="1">
      <c r="A10" s="199" t="s">
        <v>43</v>
      </c>
      <c r="B10" s="200"/>
      <c r="C10" s="40">
        <f>SUM(C11:C34)</f>
        <v>857.5300000000001</v>
      </c>
      <c r="D10" s="40">
        <f>SUM(D11:D34)</f>
        <v>581.73</v>
      </c>
      <c r="E10" s="40">
        <f>SUM(E11:E34)</f>
        <v>275.8</v>
      </c>
    </row>
    <row r="11" spans="1:5" s="11" customFormat="1" ht="22.5" customHeight="1">
      <c r="A11" s="111" t="s">
        <v>353</v>
      </c>
      <c r="B11" s="112" t="s">
        <v>307</v>
      </c>
      <c r="C11" s="117">
        <v>581.73</v>
      </c>
      <c r="D11" s="118">
        <v>581.73</v>
      </c>
      <c r="E11" s="118"/>
    </row>
    <row r="12" spans="1:5" s="11" customFormat="1" ht="22.5" customHeight="1">
      <c r="A12" s="110" t="s">
        <v>308</v>
      </c>
      <c r="B12" s="109" t="s">
        <v>309</v>
      </c>
      <c r="C12" s="119">
        <v>6.33</v>
      </c>
      <c r="D12" s="118"/>
      <c r="E12" s="119">
        <v>6.33</v>
      </c>
    </row>
    <row r="13" spans="1:5" s="11" customFormat="1" ht="22.5" customHeight="1">
      <c r="A13" s="110" t="s">
        <v>310</v>
      </c>
      <c r="B13" s="109" t="s">
        <v>311</v>
      </c>
      <c r="C13" s="119">
        <v>1.56</v>
      </c>
      <c r="D13" s="118"/>
      <c r="E13" s="119">
        <v>1.56</v>
      </c>
    </row>
    <row r="14" spans="1:5" s="11" customFormat="1" ht="22.5" customHeight="1">
      <c r="A14" s="129" t="s">
        <v>312</v>
      </c>
      <c r="B14" s="106" t="s">
        <v>313</v>
      </c>
      <c r="C14" s="120">
        <v>10</v>
      </c>
      <c r="D14" s="118"/>
      <c r="E14" s="120">
        <v>10</v>
      </c>
    </row>
    <row r="15" spans="1:5" s="11" customFormat="1" ht="22.5" customHeight="1">
      <c r="A15" s="129" t="s">
        <v>314</v>
      </c>
      <c r="B15" s="106" t="s">
        <v>315</v>
      </c>
      <c r="C15" s="120">
        <v>10</v>
      </c>
      <c r="D15" s="118"/>
      <c r="E15" s="120">
        <v>10</v>
      </c>
    </row>
    <row r="16" spans="1:5" s="11" customFormat="1" ht="22.5" customHeight="1">
      <c r="A16" s="130" t="s">
        <v>316</v>
      </c>
      <c r="B16" s="106" t="s">
        <v>317</v>
      </c>
      <c r="C16" s="120">
        <v>34.19</v>
      </c>
      <c r="D16" s="118"/>
      <c r="E16" s="120">
        <v>34.19</v>
      </c>
    </row>
    <row r="17" spans="1:5" s="11" customFormat="1" ht="22.5" customHeight="1">
      <c r="A17" s="130" t="s">
        <v>318</v>
      </c>
      <c r="B17" s="106" t="s">
        <v>319</v>
      </c>
      <c r="C17" s="120">
        <v>46.74</v>
      </c>
      <c r="D17" s="118"/>
      <c r="E17" s="120">
        <v>46.74</v>
      </c>
    </row>
    <row r="18" spans="1:5" s="11" customFormat="1" ht="22.5" customHeight="1">
      <c r="A18" s="130" t="s">
        <v>320</v>
      </c>
      <c r="B18" s="106" t="s">
        <v>321</v>
      </c>
      <c r="C18" s="120">
        <v>5</v>
      </c>
      <c r="D18" s="118"/>
      <c r="E18" s="120">
        <v>5</v>
      </c>
    </row>
    <row r="19" spans="1:5" s="11" customFormat="1" ht="22.5" customHeight="1">
      <c r="A19" s="130" t="s">
        <v>322</v>
      </c>
      <c r="B19" s="106" t="s">
        <v>323</v>
      </c>
      <c r="C19" s="120">
        <v>5.75</v>
      </c>
      <c r="D19" s="118"/>
      <c r="E19" s="120">
        <v>5.75</v>
      </c>
    </row>
    <row r="20" spans="1:5" s="11" customFormat="1" ht="22.5" customHeight="1" thickBot="1">
      <c r="A20" s="130" t="s">
        <v>324</v>
      </c>
      <c r="B20" s="106" t="s">
        <v>325</v>
      </c>
      <c r="C20" s="120">
        <v>16.57</v>
      </c>
      <c r="D20" s="121"/>
      <c r="E20" s="120">
        <v>16.57</v>
      </c>
    </row>
    <row r="21" spans="1:5" s="11" customFormat="1" ht="22.5" customHeight="1">
      <c r="A21" s="130" t="s">
        <v>326</v>
      </c>
      <c r="B21" s="106" t="s">
        <v>327</v>
      </c>
      <c r="C21" s="120">
        <v>1.38</v>
      </c>
      <c r="D21" s="118"/>
      <c r="E21" s="120">
        <v>1.38</v>
      </c>
    </row>
    <row r="22" spans="1:5" s="11" customFormat="1" ht="22.5" customHeight="1">
      <c r="A22" s="130" t="s">
        <v>328</v>
      </c>
      <c r="B22" s="106" t="s">
        <v>329</v>
      </c>
      <c r="C22" s="120">
        <v>1.36</v>
      </c>
      <c r="D22" s="118"/>
      <c r="E22" s="120">
        <v>1.36</v>
      </c>
    </row>
    <row r="23" spans="1:5" s="11" customFormat="1" ht="22.5" customHeight="1" thickBot="1">
      <c r="A23" s="130" t="s">
        <v>330</v>
      </c>
      <c r="B23" s="106" t="s">
        <v>331</v>
      </c>
      <c r="C23" s="120">
        <v>9.36</v>
      </c>
      <c r="D23" s="121"/>
      <c r="E23" s="120">
        <v>9.36</v>
      </c>
    </row>
    <row r="24" spans="1:5" s="11" customFormat="1" ht="22.5" customHeight="1">
      <c r="A24" s="130" t="s">
        <v>332</v>
      </c>
      <c r="B24" s="106" t="s">
        <v>333</v>
      </c>
      <c r="C24" s="122">
        <v>0.12</v>
      </c>
      <c r="D24" s="118"/>
      <c r="E24" s="122">
        <v>0.12</v>
      </c>
    </row>
    <row r="25" spans="1:5" s="11" customFormat="1" ht="22.5" customHeight="1">
      <c r="A25" s="130" t="s">
        <v>334</v>
      </c>
      <c r="B25" s="106" t="s">
        <v>335</v>
      </c>
      <c r="C25" s="120">
        <v>55.45</v>
      </c>
      <c r="D25" s="118"/>
      <c r="E25" s="120">
        <v>55.45</v>
      </c>
    </row>
    <row r="26" spans="1:5" s="11" customFormat="1" ht="22.5" customHeight="1" thickBot="1">
      <c r="A26" s="128" t="s">
        <v>336</v>
      </c>
      <c r="B26" s="112" t="s">
        <v>337</v>
      </c>
      <c r="C26" s="123">
        <v>3.1</v>
      </c>
      <c r="D26" s="121"/>
      <c r="E26" s="123">
        <v>3.1</v>
      </c>
    </row>
    <row r="27" spans="1:5" s="11" customFormat="1" ht="22.5" customHeight="1">
      <c r="A27" s="110" t="s">
        <v>338</v>
      </c>
      <c r="B27" s="109" t="s">
        <v>339</v>
      </c>
      <c r="C27" s="119">
        <v>4.76</v>
      </c>
      <c r="D27" s="118"/>
      <c r="E27" s="119">
        <v>4.76</v>
      </c>
    </row>
    <row r="28" spans="1:5" s="11" customFormat="1" ht="21.75" customHeight="1">
      <c r="A28" s="130" t="s">
        <v>340</v>
      </c>
      <c r="B28" s="106" t="s">
        <v>341</v>
      </c>
      <c r="C28" s="120">
        <v>4.84</v>
      </c>
      <c r="D28" s="118"/>
      <c r="E28" s="120">
        <v>4.84</v>
      </c>
    </row>
    <row r="29" spans="1:5" s="11" customFormat="1" ht="22.5" customHeight="1">
      <c r="A29" s="130" t="s">
        <v>342</v>
      </c>
      <c r="B29" s="106" t="s">
        <v>343</v>
      </c>
      <c r="C29" s="120">
        <v>15.99</v>
      </c>
      <c r="D29" s="118"/>
      <c r="E29" s="120">
        <v>15.99</v>
      </c>
    </row>
    <row r="30" spans="1:5" s="11" customFormat="1" ht="22.5" customHeight="1">
      <c r="A30" s="130" t="s">
        <v>344</v>
      </c>
      <c r="B30" s="106" t="s">
        <v>345</v>
      </c>
      <c r="C30" s="120">
        <v>2</v>
      </c>
      <c r="D30" s="118"/>
      <c r="E30" s="120">
        <v>2</v>
      </c>
    </row>
    <row r="31" spans="1:5" s="11" customFormat="1" ht="22.5" customHeight="1" thickBot="1">
      <c r="A31" s="130" t="s">
        <v>346</v>
      </c>
      <c r="B31" s="106" t="s">
        <v>347</v>
      </c>
      <c r="C31" s="120">
        <v>0.03</v>
      </c>
      <c r="D31" s="121"/>
      <c r="E31" s="120">
        <v>0.03</v>
      </c>
    </row>
    <row r="32" spans="1:5" s="11" customFormat="1" ht="22.5" customHeight="1">
      <c r="A32" s="130" t="s">
        <v>348</v>
      </c>
      <c r="B32" s="106" t="s">
        <v>349</v>
      </c>
      <c r="C32" s="120">
        <v>1</v>
      </c>
      <c r="D32" s="118"/>
      <c r="E32" s="120">
        <v>1</v>
      </c>
    </row>
    <row r="33" spans="1:5" s="11" customFormat="1" ht="22.5" customHeight="1" thickBot="1">
      <c r="A33" s="130" t="s">
        <v>350</v>
      </c>
      <c r="B33" s="106" t="s">
        <v>351</v>
      </c>
      <c r="C33" s="120">
        <v>20</v>
      </c>
      <c r="D33" s="121"/>
      <c r="E33" s="120">
        <v>20</v>
      </c>
    </row>
    <row r="34" spans="1:5" s="11" customFormat="1" ht="21.75" customHeight="1" thickBot="1">
      <c r="A34" s="130" t="s">
        <v>352</v>
      </c>
      <c r="B34" s="106" t="s">
        <v>255</v>
      </c>
      <c r="C34" s="120">
        <v>20.27</v>
      </c>
      <c r="D34" s="118"/>
      <c r="E34" s="120">
        <v>20.27</v>
      </c>
    </row>
    <row r="35" spans="1:5" ht="32.25" customHeight="1">
      <c r="A35" s="206" t="s">
        <v>97</v>
      </c>
      <c r="B35" s="207"/>
      <c r="C35" s="207"/>
      <c r="D35" s="207"/>
      <c r="E35" s="207"/>
    </row>
    <row r="36" ht="15">
      <c r="A36" s="35"/>
    </row>
    <row r="37" ht="15">
      <c r="A37" s="35"/>
    </row>
    <row r="38" ht="15">
      <c r="A38" s="35"/>
    </row>
    <row r="39" ht="15">
      <c r="A39" s="35"/>
    </row>
  </sheetData>
  <sheetProtection/>
  <mergeCells count="11">
    <mergeCell ref="C5:C8"/>
    <mergeCell ref="D5:D8"/>
    <mergeCell ref="A10:B10"/>
    <mergeCell ref="A1:B1"/>
    <mergeCell ref="A9:B9"/>
    <mergeCell ref="E5:E8"/>
    <mergeCell ref="A35:E35"/>
    <mergeCell ref="A2:E2"/>
    <mergeCell ref="A5:B5"/>
    <mergeCell ref="A6:A8"/>
    <mergeCell ref="B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A4" sqref="A4"/>
    </sheetView>
  </sheetViews>
  <sheetFormatPr defaultColWidth="9.00390625" defaultRowHeight="14.25"/>
  <cols>
    <col min="1" max="1" width="8.00390625" style="85" bestFit="1" customWidth="1"/>
    <col min="2" max="2" width="26.875" style="85" customWidth="1"/>
    <col min="3" max="3" width="12.625" style="85" customWidth="1"/>
    <col min="4" max="4" width="8.00390625" style="85" customWidth="1"/>
    <col min="5" max="5" width="19.00390625" style="85" bestFit="1" customWidth="1"/>
    <col min="6" max="6" width="12.625" style="85" customWidth="1"/>
    <col min="7" max="7" width="8.00390625" style="85" customWidth="1"/>
    <col min="8" max="8" width="22.625" style="85" bestFit="1" customWidth="1"/>
    <col min="9" max="9" width="12.625" style="85" customWidth="1"/>
    <col min="10" max="16384" width="9.00390625" style="85" customWidth="1"/>
  </cols>
  <sheetData>
    <row r="1" spans="1:2" ht="18.75" customHeight="1">
      <c r="A1" s="222" t="s">
        <v>283</v>
      </c>
      <c r="B1" s="222"/>
    </row>
    <row r="2" spans="1:9" ht="22.5">
      <c r="A2" s="223" t="s">
        <v>291</v>
      </c>
      <c r="B2" s="223"/>
      <c r="C2" s="223"/>
      <c r="D2" s="223"/>
      <c r="E2" s="223"/>
      <c r="F2" s="223"/>
      <c r="G2" s="223"/>
      <c r="H2" s="223"/>
      <c r="I2" s="223"/>
    </row>
    <row r="3" spans="1:9" s="86" customFormat="1" ht="20.25" customHeight="1">
      <c r="A3" s="95"/>
      <c r="B3" s="95"/>
      <c r="C3" s="95"/>
      <c r="D3" s="96"/>
      <c r="E3" s="96"/>
      <c r="F3" s="96"/>
      <c r="G3" s="96"/>
      <c r="H3" s="96"/>
      <c r="I3" s="97" t="s">
        <v>270</v>
      </c>
    </row>
    <row r="4" spans="1:9" s="87" customFormat="1" ht="15" customHeight="1" thickBot="1">
      <c r="A4" s="150" t="s">
        <v>354</v>
      </c>
      <c r="B4" s="98"/>
      <c r="C4" s="98"/>
      <c r="D4" s="98"/>
      <c r="E4" s="98"/>
      <c r="F4" s="98"/>
      <c r="G4" s="98"/>
      <c r="H4" s="98"/>
      <c r="I4" s="99" t="s">
        <v>271</v>
      </c>
    </row>
    <row r="5" spans="1:9" s="88" customFormat="1" ht="15" customHeight="1">
      <c r="A5" s="224" t="s">
        <v>102</v>
      </c>
      <c r="B5" s="225" t="s">
        <v>103</v>
      </c>
      <c r="C5" s="225" t="s">
        <v>103</v>
      </c>
      <c r="D5" s="225" t="s">
        <v>104</v>
      </c>
      <c r="E5" s="225" t="s">
        <v>103</v>
      </c>
      <c r="F5" s="225" t="s">
        <v>103</v>
      </c>
      <c r="G5" s="225" t="s">
        <v>103</v>
      </c>
      <c r="H5" s="225" t="s">
        <v>103</v>
      </c>
      <c r="I5" s="226" t="s">
        <v>103</v>
      </c>
    </row>
    <row r="6" spans="1:9" s="88" customFormat="1" ht="15" customHeight="1">
      <c r="A6" s="227" t="s">
        <v>272</v>
      </c>
      <c r="B6" s="217" t="s">
        <v>31</v>
      </c>
      <c r="C6" s="217" t="s">
        <v>105</v>
      </c>
      <c r="D6" s="217" t="s">
        <v>272</v>
      </c>
      <c r="E6" s="217" t="s">
        <v>31</v>
      </c>
      <c r="F6" s="217" t="s">
        <v>105</v>
      </c>
      <c r="G6" s="217" t="s">
        <v>272</v>
      </c>
      <c r="H6" s="217" t="s">
        <v>31</v>
      </c>
      <c r="I6" s="218" t="s">
        <v>105</v>
      </c>
    </row>
    <row r="7" spans="1:9" s="88" customFormat="1" ht="15" customHeight="1">
      <c r="A7" s="227" t="s">
        <v>103</v>
      </c>
      <c r="B7" s="217" t="s">
        <v>103</v>
      </c>
      <c r="C7" s="217" t="s">
        <v>103</v>
      </c>
      <c r="D7" s="217" t="s">
        <v>103</v>
      </c>
      <c r="E7" s="217" t="s">
        <v>103</v>
      </c>
      <c r="F7" s="217" t="s">
        <v>103</v>
      </c>
      <c r="G7" s="217" t="s">
        <v>103</v>
      </c>
      <c r="H7" s="217" t="s">
        <v>103</v>
      </c>
      <c r="I7" s="218" t="s">
        <v>103</v>
      </c>
    </row>
    <row r="8" spans="1:9" s="88" customFormat="1" ht="13.5" customHeight="1">
      <c r="A8" s="89" t="s">
        <v>106</v>
      </c>
      <c r="B8" s="90" t="s">
        <v>107</v>
      </c>
      <c r="C8" s="91">
        <f>SUM(C9:C17)</f>
        <v>397.70000000000005</v>
      </c>
      <c r="D8" s="90" t="s">
        <v>108</v>
      </c>
      <c r="E8" s="90" t="s">
        <v>109</v>
      </c>
      <c r="F8" s="91">
        <f>SUM(F9:F35)</f>
        <v>137.624263</v>
      </c>
      <c r="G8" s="90" t="s">
        <v>110</v>
      </c>
      <c r="H8" s="90" t="s">
        <v>111</v>
      </c>
      <c r="I8" s="92">
        <f>SUM(I9:I23)</f>
        <v>1</v>
      </c>
    </row>
    <row r="9" spans="1:9" s="88" customFormat="1" ht="13.5" customHeight="1">
      <c r="A9" s="89" t="s">
        <v>112</v>
      </c>
      <c r="B9" s="90" t="s">
        <v>113</v>
      </c>
      <c r="C9" s="91">
        <v>126.03</v>
      </c>
      <c r="D9" s="90" t="s">
        <v>114</v>
      </c>
      <c r="E9" s="90" t="s">
        <v>115</v>
      </c>
      <c r="F9" s="91">
        <v>9</v>
      </c>
      <c r="G9" s="90" t="s">
        <v>116</v>
      </c>
      <c r="H9" s="90" t="s">
        <v>117</v>
      </c>
      <c r="I9" s="92"/>
    </row>
    <row r="10" spans="1:9" s="88" customFormat="1" ht="13.5" customHeight="1">
      <c r="A10" s="89" t="s">
        <v>118</v>
      </c>
      <c r="B10" s="90" t="s">
        <v>119</v>
      </c>
      <c r="C10" s="91">
        <v>116</v>
      </c>
      <c r="D10" s="90" t="s">
        <v>120</v>
      </c>
      <c r="E10" s="90" t="s">
        <v>121</v>
      </c>
      <c r="F10" s="91">
        <v>0.1</v>
      </c>
      <c r="G10" s="90" t="s">
        <v>122</v>
      </c>
      <c r="H10" s="90" t="s">
        <v>123</v>
      </c>
      <c r="I10" s="92">
        <v>1</v>
      </c>
    </row>
    <row r="11" spans="1:9" s="88" customFormat="1" ht="13.5" customHeight="1">
      <c r="A11" s="89" t="s">
        <v>124</v>
      </c>
      <c r="B11" s="90" t="s">
        <v>125</v>
      </c>
      <c r="C11" s="91">
        <v>19.13</v>
      </c>
      <c r="D11" s="90" t="s">
        <v>126</v>
      </c>
      <c r="E11" s="90" t="s">
        <v>127</v>
      </c>
      <c r="F11" s="91">
        <v>0</v>
      </c>
      <c r="G11" s="90" t="s">
        <v>128</v>
      </c>
      <c r="H11" s="90" t="s">
        <v>129</v>
      </c>
      <c r="I11" s="92"/>
    </row>
    <row r="12" spans="1:9" s="88" customFormat="1" ht="13.5" customHeight="1">
      <c r="A12" s="89" t="s">
        <v>130</v>
      </c>
      <c r="B12" s="90" t="s">
        <v>131</v>
      </c>
      <c r="C12" s="91"/>
      <c r="D12" s="90" t="s">
        <v>132</v>
      </c>
      <c r="E12" s="90" t="s">
        <v>133</v>
      </c>
      <c r="F12" s="91">
        <v>0.69</v>
      </c>
      <c r="G12" s="90" t="s">
        <v>134</v>
      </c>
      <c r="H12" s="90" t="s">
        <v>135</v>
      </c>
      <c r="I12" s="92"/>
    </row>
    <row r="13" spans="1:9" s="88" customFormat="1" ht="13.5" customHeight="1">
      <c r="A13" s="89" t="s">
        <v>136</v>
      </c>
      <c r="B13" s="90" t="s">
        <v>137</v>
      </c>
      <c r="C13" s="91">
        <v>18.08</v>
      </c>
      <c r="D13" s="90" t="s">
        <v>138</v>
      </c>
      <c r="E13" s="90" t="s">
        <v>139</v>
      </c>
      <c r="F13" s="91">
        <v>0.64</v>
      </c>
      <c r="G13" s="90" t="s">
        <v>140</v>
      </c>
      <c r="H13" s="90" t="s">
        <v>141</v>
      </c>
      <c r="I13" s="92"/>
    </row>
    <row r="14" spans="1:9" s="88" customFormat="1" ht="13.5" customHeight="1">
      <c r="A14" s="89" t="s">
        <v>142</v>
      </c>
      <c r="B14" s="90" t="s">
        <v>143</v>
      </c>
      <c r="C14" s="91"/>
      <c r="D14" s="90" t="s">
        <v>144</v>
      </c>
      <c r="E14" s="90" t="s">
        <v>145</v>
      </c>
      <c r="F14" s="91">
        <v>3.5</v>
      </c>
      <c r="G14" s="90" t="s">
        <v>146</v>
      </c>
      <c r="H14" s="90" t="s">
        <v>147</v>
      </c>
      <c r="I14" s="92"/>
    </row>
    <row r="15" spans="1:9" s="88" customFormat="1" ht="13.5" customHeight="1">
      <c r="A15" s="89" t="s">
        <v>148</v>
      </c>
      <c r="B15" s="90" t="s">
        <v>149</v>
      </c>
      <c r="C15" s="91">
        <v>49.8</v>
      </c>
      <c r="D15" s="90" t="s">
        <v>150</v>
      </c>
      <c r="E15" s="90" t="s">
        <v>151</v>
      </c>
      <c r="F15" s="91">
        <v>8.98</v>
      </c>
      <c r="G15" s="90" t="s">
        <v>152</v>
      </c>
      <c r="H15" s="90" t="s">
        <v>153</v>
      </c>
      <c r="I15" s="92"/>
    </row>
    <row r="16" spans="1:9" s="88" customFormat="1" ht="13.5" customHeight="1">
      <c r="A16" s="89" t="s">
        <v>154</v>
      </c>
      <c r="B16" s="90" t="s">
        <v>155</v>
      </c>
      <c r="C16" s="91"/>
      <c r="D16" s="90" t="s">
        <v>156</v>
      </c>
      <c r="E16" s="90" t="s">
        <v>157</v>
      </c>
      <c r="F16" s="91">
        <v>9</v>
      </c>
      <c r="G16" s="90" t="s">
        <v>158</v>
      </c>
      <c r="H16" s="90" t="s">
        <v>159</v>
      </c>
      <c r="I16" s="92"/>
    </row>
    <row r="17" spans="1:9" s="88" customFormat="1" ht="13.5" customHeight="1">
      <c r="A17" s="89" t="s">
        <v>160</v>
      </c>
      <c r="B17" s="90" t="s">
        <v>161</v>
      </c>
      <c r="C17" s="91">
        <v>68.66</v>
      </c>
      <c r="D17" s="90" t="s">
        <v>162</v>
      </c>
      <c r="E17" s="90" t="s">
        <v>163</v>
      </c>
      <c r="F17" s="91">
        <v>1.6</v>
      </c>
      <c r="G17" s="90" t="s">
        <v>164</v>
      </c>
      <c r="H17" s="90" t="s">
        <v>165</v>
      </c>
      <c r="I17" s="92"/>
    </row>
    <row r="18" spans="1:9" s="88" customFormat="1" ht="13.5" customHeight="1">
      <c r="A18" s="89" t="s">
        <v>166</v>
      </c>
      <c r="B18" s="90" t="s">
        <v>167</v>
      </c>
      <c r="C18" s="91">
        <f>SUM(C19:C34)</f>
        <v>45.410000000000004</v>
      </c>
      <c r="D18" s="90" t="s">
        <v>168</v>
      </c>
      <c r="E18" s="90" t="s">
        <v>169</v>
      </c>
      <c r="F18" s="91">
        <v>21</v>
      </c>
      <c r="G18" s="90" t="s">
        <v>170</v>
      </c>
      <c r="H18" s="90" t="s">
        <v>171</v>
      </c>
      <c r="I18" s="92"/>
    </row>
    <row r="19" spans="1:9" s="88" customFormat="1" ht="13.5" customHeight="1">
      <c r="A19" s="89" t="s">
        <v>172</v>
      </c>
      <c r="B19" s="90" t="s">
        <v>173</v>
      </c>
      <c r="C19" s="91"/>
      <c r="D19" s="90" t="s">
        <v>174</v>
      </c>
      <c r="E19" s="90" t="s">
        <v>175</v>
      </c>
      <c r="F19" s="91">
        <v>0</v>
      </c>
      <c r="G19" s="90" t="s">
        <v>176</v>
      </c>
      <c r="H19" s="90" t="s">
        <v>177</v>
      </c>
      <c r="I19" s="92"/>
    </row>
    <row r="20" spans="1:9" s="88" customFormat="1" ht="13.5" customHeight="1">
      <c r="A20" s="89" t="s">
        <v>178</v>
      </c>
      <c r="B20" s="90" t="s">
        <v>179</v>
      </c>
      <c r="C20" s="91"/>
      <c r="D20" s="90" t="s">
        <v>180</v>
      </c>
      <c r="E20" s="90" t="s">
        <v>181</v>
      </c>
      <c r="F20" s="91">
        <v>2.5</v>
      </c>
      <c r="G20" s="90" t="s">
        <v>182</v>
      </c>
      <c r="H20" s="90" t="s">
        <v>183</v>
      </c>
      <c r="I20" s="92"/>
    </row>
    <row r="21" spans="1:9" s="88" customFormat="1" ht="13.5" customHeight="1">
      <c r="A21" s="89" t="s">
        <v>184</v>
      </c>
      <c r="B21" s="90" t="s">
        <v>185</v>
      </c>
      <c r="C21" s="91"/>
      <c r="D21" s="90" t="s">
        <v>186</v>
      </c>
      <c r="E21" s="90" t="s">
        <v>187</v>
      </c>
      <c r="F21" s="91">
        <v>0</v>
      </c>
      <c r="G21" s="90" t="s">
        <v>188</v>
      </c>
      <c r="H21" s="90" t="s">
        <v>189</v>
      </c>
      <c r="I21" s="92"/>
    </row>
    <row r="22" spans="1:9" s="88" customFormat="1" ht="13.5" customHeight="1">
      <c r="A22" s="89" t="s">
        <v>190</v>
      </c>
      <c r="B22" s="90" t="s">
        <v>191</v>
      </c>
      <c r="C22" s="91"/>
      <c r="D22" s="90" t="s">
        <v>192</v>
      </c>
      <c r="E22" s="90" t="s">
        <v>193</v>
      </c>
      <c r="F22" s="91">
        <v>1.5</v>
      </c>
      <c r="G22" s="90" t="s">
        <v>194</v>
      </c>
      <c r="H22" s="90" t="s">
        <v>195</v>
      </c>
      <c r="I22" s="92"/>
    </row>
    <row r="23" spans="1:9" s="88" customFormat="1" ht="13.5" customHeight="1">
      <c r="A23" s="89" t="s">
        <v>196</v>
      </c>
      <c r="B23" s="90" t="s">
        <v>197</v>
      </c>
      <c r="C23" s="91"/>
      <c r="D23" s="90" t="s">
        <v>198</v>
      </c>
      <c r="E23" s="90" t="s">
        <v>199</v>
      </c>
      <c r="F23" s="91">
        <v>3.4</v>
      </c>
      <c r="G23" s="90" t="s">
        <v>200</v>
      </c>
      <c r="H23" s="90" t="s">
        <v>201</v>
      </c>
      <c r="I23" s="92"/>
    </row>
    <row r="24" spans="1:9" s="88" customFormat="1" ht="13.5" customHeight="1">
      <c r="A24" s="89" t="s">
        <v>202</v>
      </c>
      <c r="B24" s="90" t="s">
        <v>203</v>
      </c>
      <c r="C24" s="91"/>
      <c r="D24" s="90" t="s">
        <v>204</v>
      </c>
      <c r="E24" s="90" t="s">
        <v>205</v>
      </c>
      <c r="F24" s="91">
        <v>8.8564</v>
      </c>
      <c r="G24" s="90" t="s">
        <v>206</v>
      </c>
      <c r="H24" s="90" t="s">
        <v>207</v>
      </c>
      <c r="I24" s="92"/>
    </row>
    <row r="25" spans="1:9" s="88" customFormat="1" ht="13.5" customHeight="1">
      <c r="A25" s="89" t="s">
        <v>208</v>
      </c>
      <c r="B25" s="90" t="s">
        <v>209</v>
      </c>
      <c r="C25" s="91"/>
      <c r="D25" s="90" t="s">
        <v>210</v>
      </c>
      <c r="E25" s="90" t="s">
        <v>211</v>
      </c>
      <c r="F25" s="91">
        <v>7</v>
      </c>
      <c r="G25" s="90" t="s">
        <v>212</v>
      </c>
      <c r="H25" s="90" t="s">
        <v>213</v>
      </c>
      <c r="I25" s="92"/>
    </row>
    <row r="26" spans="1:9" s="88" customFormat="1" ht="13.5" customHeight="1">
      <c r="A26" s="89" t="s">
        <v>214</v>
      </c>
      <c r="B26" s="90" t="s">
        <v>215</v>
      </c>
      <c r="C26" s="91"/>
      <c r="D26" s="90" t="s">
        <v>216</v>
      </c>
      <c r="E26" s="90" t="s">
        <v>217</v>
      </c>
      <c r="F26" s="91">
        <v>0</v>
      </c>
      <c r="G26" s="90" t="s">
        <v>218</v>
      </c>
      <c r="H26" s="90" t="s">
        <v>219</v>
      </c>
      <c r="I26" s="92"/>
    </row>
    <row r="27" spans="1:9" s="88" customFormat="1" ht="13.5" customHeight="1">
      <c r="A27" s="89" t="s">
        <v>220</v>
      </c>
      <c r="B27" s="90" t="s">
        <v>221</v>
      </c>
      <c r="C27" s="91">
        <v>10.67</v>
      </c>
      <c r="D27" s="90" t="s">
        <v>222</v>
      </c>
      <c r="E27" s="90" t="s">
        <v>223</v>
      </c>
      <c r="F27" s="91">
        <v>0</v>
      </c>
      <c r="G27" s="90" t="s">
        <v>224</v>
      </c>
      <c r="H27" s="90" t="s">
        <v>225</v>
      </c>
      <c r="I27" s="92"/>
    </row>
    <row r="28" spans="1:9" s="88" customFormat="1" ht="13.5" customHeight="1">
      <c r="A28" s="89" t="s">
        <v>226</v>
      </c>
      <c r="B28" s="90" t="s">
        <v>227</v>
      </c>
      <c r="C28" s="91"/>
      <c r="D28" s="90" t="s">
        <v>228</v>
      </c>
      <c r="E28" s="90" t="s">
        <v>229</v>
      </c>
      <c r="F28" s="91">
        <v>37.5</v>
      </c>
      <c r="G28" s="90" t="s">
        <v>230</v>
      </c>
      <c r="H28" s="90" t="s">
        <v>231</v>
      </c>
      <c r="I28" s="92"/>
    </row>
    <row r="29" spans="1:9" s="88" customFormat="1" ht="13.5" customHeight="1">
      <c r="A29" s="89" t="s">
        <v>232</v>
      </c>
      <c r="B29" s="90" t="s">
        <v>233</v>
      </c>
      <c r="C29" s="91">
        <v>34.74</v>
      </c>
      <c r="D29" s="90" t="s">
        <v>234</v>
      </c>
      <c r="E29" s="90" t="s">
        <v>235</v>
      </c>
      <c r="F29" s="91">
        <v>0</v>
      </c>
      <c r="G29" s="90" t="s">
        <v>236</v>
      </c>
      <c r="H29" s="90" t="s">
        <v>237</v>
      </c>
      <c r="I29" s="92"/>
    </row>
    <row r="30" spans="1:9" s="88" customFormat="1" ht="13.5" customHeight="1">
      <c r="A30" s="89" t="s">
        <v>238</v>
      </c>
      <c r="B30" s="90" t="s">
        <v>239</v>
      </c>
      <c r="C30" s="91"/>
      <c r="D30" s="90" t="s">
        <v>240</v>
      </c>
      <c r="E30" s="90" t="s">
        <v>241</v>
      </c>
      <c r="F30" s="91">
        <v>5.584868</v>
      </c>
      <c r="G30" s="90" t="s">
        <v>242</v>
      </c>
      <c r="H30" s="90" t="s">
        <v>243</v>
      </c>
      <c r="I30" s="92"/>
    </row>
    <row r="31" spans="1:9" s="88" customFormat="1" ht="13.5" customHeight="1">
      <c r="A31" s="89" t="s">
        <v>244</v>
      </c>
      <c r="B31" s="90" t="s">
        <v>245</v>
      </c>
      <c r="C31" s="91"/>
      <c r="D31" s="90" t="s">
        <v>246</v>
      </c>
      <c r="E31" s="90" t="s">
        <v>247</v>
      </c>
      <c r="F31" s="91">
        <v>5.026381</v>
      </c>
      <c r="G31" s="90" t="s">
        <v>248</v>
      </c>
      <c r="H31" s="90" t="s">
        <v>249</v>
      </c>
      <c r="I31" s="92"/>
    </row>
    <row r="32" spans="1:9" s="88" customFormat="1" ht="13.5" customHeight="1">
      <c r="A32" s="89" t="s">
        <v>250</v>
      </c>
      <c r="B32" s="90" t="s">
        <v>251</v>
      </c>
      <c r="C32" s="91"/>
      <c r="D32" s="90" t="s">
        <v>252</v>
      </c>
      <c r="E32" s="90" t="s">
        <v>253</v>
      </c>
      <c r="F32" s="91">
        <v>10.746614</v>
      </c>
      <c r="G32" s="90" t="s">
        <v>254</v>
      </c>
      <c r="H32" s="90" t="s">
        <v>255</v>
      </c>
      <c r="I32" s="92"/>
    </row>
    <row r="33" spans="1:9" s="88" customFormat="1" ht="13.5" customHeight="1">
      <c r="A33" s="89" t="s">
        <v>256</v>
      </c>
      <c r="B33" s="90" t="s">
        <v>257</v>
      </c>
      <c r="C33" s="91"/>
      <c r="D33" s="90" t="s">
        <v>258</v>
      </c>
      <c r="E33" s="90" t="s">
        <v>259</v>
      </c>
      <c r="F33" s="91">
        <v>0</v>
      </c>
      <c r="G33" s="90" t="s">
        <v>260</v>
      </c>
      <c r="H33" s="90" t="s">
        <v>261</v>
      </c>
      <c r="I33" s="92"/>
    </row>
    <row r="34" spans="1:9" s="88" customFormat="1" ht="13.5" customHeight="1">
      <c r="A34" s="89" t="s">
        <v>262</v>
      </c>
      <c r="B34" s="90" t="s">
        <v>263</v>
      </c>
      <c r="C34" s="91"/>
      <c r="D34" s="90" t="s">
        <v>264</v>
      </c>
      <c r="E34" s="90" t="s">
        <v>265</v>
      </c>
      <c r="F34" s="91">
        <v>0</v>
      </c>
      <c r="G34" s="90" t="s">
        <v>103</v>
      </c>
      <c r="H34" s="90" t="s">
        <v>103</v>
      </c>
      <c r="I34" s="92"/>
    </row>
    <row r="35" spans="1:9" s="88" customFormat="1" ht="13.5" customHeight="1">
      <c r="A35" s="89" t="s">
        <v>103</v>
      </c>
      <c r="B35" s="90" t="s">
        <v>103</v>
      </c>
      <c r="C35" s="91" t="s">
        <v>103</v>
      </c>
      <c r="D35" s="90" t="s">
        <v>266</v>
      </c>
      <c r="E35" s="90" t="s">
        <v>267</v>
      </c>
      <c r="F35" s="91">
        <v>1</v>
      </c>
      <c r="G35" s="90" t="s">
        <v>103</v>
      </c>
      <c r="H35" s="90" t="s">
        <v>103</v>
      </c>
      <c r="I35" s="92"/>
    </row>
    <row r="36" spans="1:9" s="88" customFormat="1" ht="15" customHeight="1" thickBot="1">
      <c r="A36" s="219" t="s">
        <v>268</v>
      </c>
      <c r="B36" s="220" t="s">
        <v>103</v>
      </c>
      <c r="C36" s="93">
        <f>C18+C8</f>
        <v>443.11000000000007</v>
      </c>
      <c r="D36" s="220" t="s">
        <v>269</v>
      </c>
      <c r="E36" s="220" t="s">
        <v>103</v>
      </c>
      <c r="F36" s="220" t="s">
        <v>103</v>
      </c>
      <c r="G36" s="220" t="s">
        <v>103</v>
      </c>
      <c r="H36" s="220" t="s">
        <v>103</v>
      </c>
      <c r="I36" s="94">
        <f>F8+I8</f>
        <v>138.624263</v>
      </c>
    </row>
    <row r="37" spans="1:9" ht="19.5" customHeight="1">
      <c r="A37" s="221" t="s">
        <v>275</v>
      </c>
      <c r="B37" s="221"/>
      <c r="C37" s="221"/>
      <c r="D37" s="221"/>
      <c r="E37" s="221"/>
      <c r="F37" s="221"/>
      <c r="G37" s="221"/>
      <c r="H37" s="221"/>
      <c r="I37" s="221"/>
    </row>
    <row r="38" ht="12.75">
      <c r="I38" s="125"/>
    </row>
    <row r="39" ht="12.75">
      <c r="I39" s="125"/>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4" sqref="A4"/>
    </sheetView>
  </sheetViews>
  <sheetFormatPr defaultColWidth="9.00390625" defaultRowHeight="14.25"/>
  <cols>
    <col min="1" max="12" width="10.125" style="36" customWidth="1"/>
    <col min="13" max="16384" width="9.00390625" style="36" customWidth="1"/>
  </cols>
  <sheetData>
    <row r="1" spans="1:2" ht="15">
      <c r="A1" s="201" t="s">
        <v>284</v>
      </c>
      <c r="B1" s="202"/>
    </row>
    <row r="2" spans="1:12" s="25" customFormat="1" ht="30" customHeight="1">
      <c r="A2" s="208" t="s">
        <v>297</v>
      </c>
      <c r="B2" s="208"/>
      <c r="C2" s="208"/>
      <c r="D2" s="208"/>
      <c r="E2" s="208"/>
      <c r="F2" s="208"/>
      <c r="G2" s="208"/>
      <c r="H2" s="208"/>
      <c r="I2" s="208"/>
      <c r="J2" s="208"/>
      <c r="K2" s="208"/>
      <c r="L2" s="208"/>
    </row>
    <row r="3" s="27" customFormat="1" ht="10.5" customHeight="1">
      <c r="L3" s="83" t="s">
        <v>91</v>
      </c>
    </row>
    <row r="4" spans="1:12" s="27" customFormat="1" ht="15" customHeight="1" thickBot="1">
      <c r="A4" s="6" t="s">
        <v>354</v>
      </c>
      <c r="B4" s="37"/>
      <c r="C4" s="37"/>
      <c r="D4" s="37"/>
      <c r="E4" s="37"/>
      <c r="F4" s="37"/>
      <c r="G4" s="37"/>
      <c r="H4" s="37"/>
      <c r="I4" s="37"/>
      <c r="J4" s="37"/>
      <c r="K4" s="47"/>
      <c r="L4" s="46" t="s">
        <v>44</v>
      </c>
    </row>
    <row r="5" spans="1:12" s="28" customFormat="1" ht="27.75" customHeight="1">
      <c r="A5" s="235" t="s">
        <v>296</v>
      </c>
      <c r="B5" s="236"/>
      <c r="C5" s="236"/>
      <c r="D5" s="236"/>
      <c r="E5" s="236"/>
      <c r="F5" s="237"/>
      <c r="G5" s="238" t="s">
        <v>295</v>
      </c>
      <c r="H5" s="236"/>
      <c r="I5" s="236"/>
      <c r="J5" s="236"/>
      <c r="K5" s="236"/>
      <c r="L5" s="239"/>
    </row>
    <row r="6" spans="1:12" s="28" customFormat="1" ht="30" customHeight="1">
      <c r="A6" s="240" t="s">
        <v>67</v>
      </c>
      <c r="B6" s="228" t="s">
        <v>68</v>
      </c>
      <c r="C6" s="230" t="s">
        <v>69</v>
      </c>
      <c r="D6" s="231"/>
      <c r="E6" s="232"/>
      <c r="F6" s="242" t="s">
        <v>70</v>
      </c>
      <c r="G6" s="243" t="s">
        <v>67</v>
      </c>
      <c r="H6" s="228" t="s">
        <v>68</v>
      </c>
      <c r="I6" s="230" t="s">
        <v>69</v>
      </c>
      <c r="J6" s="231"/>
      <c r="K6" s="232"/>
      <c r="L6" s="233" t="s">
        <v>70</v>
      </c>
    </row>
    <row r="7" spans="1:12" s="28" customFormat="1" ht="30" customHeight="1">
      <c r="A7" s="241"/>
      <c r="B7" s="229"/>
      <c r="C7" s="73" t="s">
        <v>71</v>
      </c>
      <c r="D7" s="73" t="s">
        <v>72</v>
      </c>
      <c r="E7" s="73" t="s">
        <v>73</v>
      </c>
      <c r="F7" s="242"/>
      <c r="G7" s="244"/>
      <c r="H7" s="229"/>
      <c r="I7" s="73" t="s">
        <v>71</v>
      </c>
      <c r="J7" s="73" t="s">
        <v>72</v>
      </c>
      <c r="K7" s="73" t="s">
        <v>73</v>
      </c>
      <c r="L7" s="234"/>
    </row>
    <row r="8" spans="1:12" s="28" customFormat="1" ht="27.75" customHeight="1">
      <c r="A8" s="74">
        <v>1</v>
      </c>
      <c r="B8" s="75">
        <v>2</v>
      </c>
      <c r="C8" s="75">
        <v>3</v>
      </c>
      <c r="D8" s="75">
        <v>4</v>
      </c>
      <c r="E8" s="75">
        <v>5</v>
      </c>
      <c r="F8" s="75">
        <v>6</v>
      </c>
      <c r="G8" s="75">
        <v>7</v>
      </c>
      <c r="H8" s="75">
        <v>8</v>
      </c>
      <c r="I8" s="75">
        <v>9</v>
      </c>
      <c r="J8" s="75">
        <v>10</v>
      </c>
      <c r="K8" s="75">
        <v>11</v>
      </c>
      <c r="L8" s="76">
        <v>12</v>
      </c>
    </row>
    <row r="9" spans="1:12" s="33" customFormat="1" ht="42.75" customHeight="1" thickBot="1">
      <c r="A9" s="126">
        <f>B9+C9+F9</f>
        <v>19.61</v>
      </c>
      <c r="B9" s="127"/>
      <c r="C9" s="127">
        <f>SUM(D9:E9)</f>
        <v>10.75</v>
      </c>
      <c r="D9" s="127"/>
      <c r="E9" s="127">
        <v>10.75</v>
      </c>
      <c r="F9" s="127">
        <v>8.86</v>
      </c>
      <c r="G9" s="126">
        <f>H9+I9+L9</f>
        <v>19.61</v>
      </c>
      <c r="H9" s="127"/>
      <c r="I9" s="127">
        <f>SUM(J9:K9)</f>
        <v>10.75</v>
      </c>
      <c r="J9" s="127"/>
      <c r="K9" s="127">
        <v>10.75</v>
      </c>
      <c r="L9" s="127">
        <v>8.86</v>
      </c>
    </row>
    <row r="10" spans="1:12" ht="39" customHeight="1">
      <c r="A10" s="206" t="s">
        <v>298</v>
      </c>
      <c r="B10" s="207"/>
      <c r="C10" s="207"/>
      <c r="D10" s="207"/>
      <c r="E10" s="207"/>
      <c r="F10" s="207"/>
      <c r="G10" s="207"/>
      <c r="H10" s="207"/>
      <c r="I10" s="207"/>
      <c r="J10" s="207"/>
      <c r="K10" s="207"/>
      <c r="L10" s="207"/>
    </row>
  </sheetData>
  <sheetProtection/>
  <mergeCells count="13">
    <mergeCell ref="C6:E6"/>
    <mergeCell ref="F6:F7"/>
    <mergeCell ref="G6:G7"/>
    <mergeCell ref="H6:H7"/>
    <mergeCell ref="I6:K6"/>
    <mergeCell ref="L6:L7"/>
    <mergeCell ref="A1:B1"/>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15" sqref="E15"/>
    </sheetView>
  </sheetViews>
  <sheetFormatPr defaultColWidth="9.00390625" defaultRowHeight="14.25"/>
  <cols>
    <col min="1" max="2" width="4.625" style="36" customWidth="1"/>
    <col min="3" max="3" width="17.25390625" style="36" customWidth="1"/>
    <col min="4" max="9" width="16.625" style="36" customWidth="1"/>
    <col min="10" max="16384" width="9.00390625" style="36" customWidth="1"/>
  </cols>
  <sheetData>
    <row r="1" spans="1:3" ht="20.25" customHeight="1">
      <c r="A1" s="201" t="s">
        <v>285</v>
      </c>
      <c r="B1" s="202"/>
      <c r="C1" s="202"/>
    </row>
    <row r="2" spans="1:9" s="25" customFormat="1" ht="30" customHeight="1">
      <c r="A2" s="208" t="s">
        <v>292</v>
      </c>
      <c r="B2" s="208"/>
      <c r="C2" s="208"/>
      <c r="D2" s="208"/>
      <c r="E2" s="208"/>
      <c r="F2" s="208"/>
      <c r="G2" s="208"/>
      <c r="H2" s="208"/>
      <c r="I2" s="208"/>
    </row>
    <row r="3" spans="1:9" s="27" customFormat="1" ht="10.5" customHeight="1">
      <c r="A3" s="26"/>
      <c r="B3" s="26"/>
      <c r="C3" s="26"/>
      <c r="I3" s="83" t="s">
        <v>89</v>
      </c>
    </row>
    <row r="4" spans="1:9" s="27" customFormat="1" ht="15" customHeight="1" thickBot="1">
      <c r="A4" s="6" t="s">
        <v>354</v>
      </c>
      <c r="B4" s="26"/>
      <c r="C4" s="26"/>
      <c r="D4" s="37"/>
      <c r="E4" s="37"/>
      <c r="F4" s="37"/>
      <c r="G4" s="37"/>
      <c r="H4" s="47"/>
      <c r="I4" s="83" t="s">
        <v>44</v>
      </c>
    </row>
    <row r="5" spans="1:9" s="28" customFormat="1" ht="20.25" customHeight="1">
      <c r="A5" s="209" t="s">
        <v>41</v>
      </c>
      <c r="B5" s="210"/>
      <c r="C5" s="210"/>
      <c r="D5" s="214" t="s">
        <v>98</v>
      </c>
      <c r="E5" s="258" t="s">
        <v>52</v>
      </c>
      <c r="F5" s="256" t="s">
        <v>56</v>
      </c>
      <c r="G5" s="257"/>
      <c r="H5" s="257"/>
      <c r="I5" s="261" t="s">
        <v>54</v>
      </c>
    </row>
    <row r="6" spans="1:9" s="28" customFormat="1" ht="27" customHeight="1">
      <c r="A6" s="211" t="s">
        <v>93</v>
      </c>
      <c r="B6" s="213"/>
      <c r="C6" s="213" t="s">
        <v>31</v>
      </c>
      <c r="D6" s="215"/>
      <c r="E6" s="197"/>
      <c r="F6" s="247" t="s">
        <v>57</v>
      </c>
      <c r="G6" s="247" t="s">
        <v>55</v>
      </c>
      <c r="H6" s="259" t="s">
        <v>53</v>
      </c>
      <c r="I6" s="204"/>
    </row>
    <row r="7" spans="1:9" s="28" customFormat="1" ht="18" customHeight="1">
      <c r="A7" s="212"/>
      <c r="B7" s="213"/>
      <c r="C7" s="213"/>
      <c r="D7" s="215"/>
      <c r="E7" s="197"/>
      <c r="F7" s="197"/>
      <c r="G7" s="247"/>
      <c r="H7" s="259"/>
      <c r="I7" s="204"/>
    </row>
    <row r="8" spans="1:9" s="28" customFormat="1" ht="22.5" customHeight="1">
      <c r="A8" s="212"/>
      <c r="B8" s="213"/>
      <c r="C8" s="213"/>
      <c r="D8" s="216"/>
      <c r="E8" s="198"/>
      <c r="F8" s="198"/>
      <c r="G8" s="248"/>
      <c r="H8" s="260"/>
      <c r="I8" s="205"/>
    </row>
    <row r="9" spans="1:9" s="28" customFormat="1" ht="22.5" customHeight="1">
      <c r="A9" s="199" t="s">
        <v>32</v>
      </c>
      <c r="B9" s="250"/>
      <c r="C9" s="200"/>
      <c r="D9" s="29">
        <v>1</v>
      </c>
      <c r="E9" s="29">
        <v>2</v>
      </c>
      <c r="F9" s="29">
        <v>3</v>
      </c>
      <c r="G9" s="29">
        <v>4</v>
      </c>
      <c r="H9" s="49">
        <v>5</v>
      </c>
      <c r="I9" s="30">
        <v>6</v>
      </c>
    </row>
    <row r="10" spans="1:9" s="28" customFormat="1" ht="22.5" customHeight="1">
      <c r="A10" s="251" t="s">
        <v>43</v>
      </c>
      <c r="B10" s="252"/>
      <c r="C10" s="253"/>
      <c r="D10" s="40">
        <v>20</v>
      </c>
      <c r="E10" s="40"/>
      <c r="F10" s="40">
        <v>20</v>
      </c>
      <c r="G10" s="40"/>
      <c r="H10" s="50">
        <v>20</v>
      </c>
      <c r="I10" s="41"/>
    </row>
    <row r="11" spans="1:9" s="33" customFormat="1" ht="22.5" customHeight="1">
      <c r="A11" s="245" t="s">
        <v>350</v>
      </c>
      <c r="B11" s="246"/>
      <c r="C11" s="106" t="s">
        <v>351</v>
      </c>
      <c r="D11" s="50">
        <v>20</v>
      </c>
      <c r="E11" s="50"/>
      <c r="F11" s="50">
        <v>20</v>
      </c>
      <c r="G11" s="40"/>
      <c r="H11" s="50">
        <v>20</v>
      </c>
      <c r="I11" s="124"/>
    </row>
    <row r="12" spans="1:9" s="33" customFormat="1" ht="22.5" customHeight="1">
      <c r="A12" s="212"/>
      <c r="B12" s="213"/>
      <c r="C12" s="32"/>
      <c r="D12" s="42"/>
      <c r="E12" s="42"/>
      <c r="F12" s="42"/>
      <c r="G12" s="42"/>
      <c r="H12" s="51"/>
      <c r="I12" s="43"/>
    </row>
    <row r="13" spans="1:9" s="33" customFormat="1" ht="22.5" customHeight="1">
      <c r="A13" s="212"/>
      <c r="B13" s="213"/>
      <c r="C13" s="31"/>
      <c r="D13" s="42"/>
      <c r="E13" s="42"/>
      <c r="F13" s="42"/>
      <c r="G13" s="42"/>
      <c r="H13" s="51"/>
      <c r="I13" s="43"/>
    </row>
    <row r="14" spans="1:9" s="33" customFormat="1" ht="22.5" customHeight="1">
      <c r="A14" s="212"/>
      <c r="B14" s="213"/>
      <c r="C14" s="32"/>
      <c r="D14" s="42"/>
      <c r="E14" s="42"/>
      <c r="F14" s="42"/>
      <c r="G14" s="42"/>
      <c r="H14" s="51"/>
      <c r="I14" s="43"/>
    </row>
    <row r="15" spans="1:9" s="33" customFormat="1" ht="22.5" customHeight="1">
      <c r="A15" s="212"/>
      <c r="B15" s="213"/>
      <c r="C15" s="32"/>
      <c r="D15" s="42"/>
      <c r="E15" s="42"/>
      <c r="F15" s="42"/>
      <c r="G15" s="42"/>
      <c r="H15" s="51"/>
      <c r="I15" s="43"/>
    </row>
    <row r="16" spans="1:9" s="33" customFormat="1" ht="22.5" customHeight="1" thickBot="1">
      <c r="A16" s="254"/>
      <c r="B16" s="255"/>
      <c r="C16" s="34"/>
      <c r="D16" s="44"/>
      <c r="E16" s="44"/>
      <c r="F16" s="44"/>
      <c r="G16" s="44"/>
      <c r="H16" s="52"/>
      <c r="I16" s="45"/>
    </row>
    <row r="17" spans="1:9" ht="32.25" customHeight="1">
      <c r="A17" s="249" t="s">
        <v>90</v>
      </c>
      <c r="B17" s="207"/>
      <c r="C17" s="207"/>
      <c r="D17" s="207"/>
      <c r="E17" s="207"/>
      <c r="F17" s="207"/>
      <c r="G17" s="207"/>
      <c r="H17" s="207"/>
      <c r="I17" s="207"/>
    </row>
    <row r="18" ht="15">
      <c r="A18" s="35"/>
    </row>
    <row r="19" ht="15">
      <c r="A19" s="35"/>
    </row>
    <row r="20" ht="15">
      <c r="A20" s="35"/>
    </row>
    <row r="21" ht="15">
      <c r="A21" s="35"/>
    </row>
  </sheetData>
  <sheetProtection/>
  <mergeCells count="21">
    <mergeCell ref="C6:C8"/>
    <mergeCell ref="A16:B16"/>
    <mergeCell ref="F5:H5"/>
    <mergeCell ref="E5:E8"/>
    <mergeCell ref="F6:F8"/>
    <mergeCell ref="H6:H8"/>
    <mergeCell ref="A1:C1"/>
    <mergeCell ref="A2:I2"/>
    <mergeCell ref="A5:C5"/>
    <mergeCell ref="D5:D8"/>
    <mergeCell ref="I5:I8"/>
    <mergeCell ref="A11:B11"/>
    <mergeCell ref="G6:G8"/>
    <mergeCell ref="A17:I17"/>
    <mergeCell ref="A9:C9"/>
    <mergeCell ref="A10:C10"/>
    <mergeCell ref="A14:B14"/>
    <mergeCell ref="A15:B15"/>
    <mergeCell ref="A6:B8"/>
    <mergeCell ref="A12:B12"/>
    <mergeCell ref="A13:B13"/>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2017-07-24T05:05:23Z</cp:lastPrinted>
  <dcterms:created xsi:type="dcterms:W3CDTF">2011-12-26T04:36:18Z</dcterms:created>
  <dcterms:modified xsi:type="dcterms:W3CDTF">2019-06-27T11:34:36Z</dcterms:modified>
  <cp:category/>
  <cp:version/>
  <cp:contentType/>
  <cp:contentStatus/>
</cp:coreProperties>
</file>