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汇总" sheetId="1" r:id="rId1"/>
  </sheets>
  <definedNames>
    <definedName name="_xlnm.Print_Titles" localSheetId="0">汇总!$2:$2</definedName>
    <definedName name="_xlnm._FilterDatabase" localSheetId="0" hidden="1">汇总!$A$3:$K$11</definedName>
  </definedNames>
  <calcPr calcId="144525" fullCalcOnLoad="1"/>
</workbook>
</file>

<file path=xl/sharedStrings.xml><?xml version="1.0" encoding="utf-8"?>
<sst xmlns="http://schemas.openxmlformats.org/spreadsheetml/2006/main" count="63" uniqueCount="26">
  <si>
    <t>新疆新星国有资本投资集团有限公司市场化选聘经理层成员笔面试成绩汇总</t>
  </si>
  <si>
    <t>序号</t>
  </si>
  <si>
    <t>应聘职位</t>
  </si>
  <si>
    <t>姓名</t>
  </si>
  <si>
    <t>笔试成绩</t>
  </si>
  <si>
    <t>权重得分　　　　　（30％）</t>
  </si>
  <si>
    <t>面试成绩</t>
  </si>
  <si>
    <t>权重得分　　　　　　　　（40％）</t>
  </si>
  <si>
    <t>总成绩</t>
  </si>
  <si>
    <t>岗位　排名</t>
  </si>
  <si>
    <t>是否确定为考察对象</t>
  </si>
  <si>
    <t>备注</t>
  </si>
  <si>
    <t>新星投资集团总经理</t>
  </si>
  <si>
    <t>程  科</t>
  </si>
  <si>
    <t>/</t>
  </si>
  <si>
    <t>缺考</t>
  </si>
  <si>
    <t>李  志</t>
  </si>
  <si>
    <t>是</t>
  </si>
  <si>
    <t>陈  圳</t>
  </si>
  <si>
    <t>王  猛</t>
  </si>
  <si>
    <t>新星投资集团副总经理</t>
  </si>
  <si>
    <t>刘  鑫</t>
  </si>
  <si>
    <t>杨庆印</t>
  </si>
  <si>
    <t>吕  兵</t>
  </si>
  <si>
    <t>宋  涛</t>
  </si>
  <si>
    <t>苏拉曼·玉苏甫</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</si>
</sst>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0"/>
      <color theme="1"/>
      <name val="Times New Roman"/>
      <family val="1"/>
      <charset val="0"/>
    </font>
    <font>
      <sz val="10"/>
      <color theme="1"/>
      <name val="宋体"/>
      <charset val="134"/>
      <scheme val="minor"/>
    </font>
    <font>
      <sz val="20"/>
      <color theme="1"/>
      <name val="方正小标宋简体"/>
      <family val="4"/>
      <charset val="134"/>
    </font>
    <font>
      <sz val="10"/>
      <name val="方正黑体简体"/>
      <family val="4"/>
      <charset val="134"/>
    </font>
    <font>
      <sz val="10"/>
      <name val="Times New Roman"/>
      <family val="1"/>
      <charset val="0"/>
    </font>
    <font>
      <sz val="10"/>
      <name val="宋体"/>
      <charset val="134"/>
    </font>
    <font>
      <sz val="10"/>
      <color theme="1"/>
      <name val="宋体"/>
      <charset val="134"/>
    </font>
    <font>
      <sz val="11"/>
      <color theme="1"/>
      <name val="Times New Roman"/>
      <family val="1"/>
      <charset val="0"/>
    </font>
    <font>
      <sz val="10"/>
      <color theme="1"/>
      <name val="方正黑体简体"/>
      <family val="4"/>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176" fontId="8" fillId="0" borderId="1" xfId="0" applyNumberFormat="1" applyFont="1" applyBorder="1" applyAlignment="1">
      <alignment horizontal="center" vertical="center"/>
    </xf>
    <xf numFmtId="49"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8"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workbookViewId="0">
      <pane ySplit="2" topLeftCell="A3" activePane="bottomLeft" state="frozen"/>
      <selection/>
      <selection pane="bottomLeft" activeCell="G18" sqref="G18"/>
    </sheetView>
  </sheetViews>
  <sheetFormatPr defaultColWidth="9" defaultRowHeight="12"/>
  <cols>
    <col min="1" max="1" width="4.75" style="2" customWidth="1"/>
    <col min="2" max="2" width="22.75" style="2" customWidth="1"/>
    <col min="3" max="3" width="17.5" style="2" customWidth="1"/>
    <col min="4" max="7" width="11.625" style="2" customWidth="1"/>
    <col min="8" max="8" width="8.75" style="2" customWidth="1"/>
    <col min="9" max="9" width="6.625" style="3" customWidth="1"/>
    <col min="10" max="10" width="10.875" style="3" customWidth="1"/>
    <col min="11" max="11" width="9" style="2" customWidth="1"/>
    <col min="12" max="16384" width="9" style="2"/>
  </cols>
  <sheetData>
    <row r="1" ht="51" customHeight="1" spans="1:11">
      <c r="A1" s="4" t="s">
        <v>0</v>
      </c>
      <c r="B1" s="4"/>
      <c r="C1" s="4"/>
      <c r="D1" s="4"/>
      <c r="E1" s="4"/>
      <c r="F1" s="4"/>
      <c r="G1" s="4"/>
      <c r="H1" s="4"/>
      <c r="I1" s="10"/>
      <c r="J1" s="10"/>
      <c r="K1" s="4"/>
    </row>
    <row r="2" customFormat="1" ht="40" customHeight="1" spans="1:11">
      <c r="A2" s="5" t="s">
        <v>1</v>
      </c>
      <c r="B2" s="5" t="s">
        <v>2</v>
      </c>
      <c r="C2" s="5" t="s">
        <v>3</v>
      </c>
      <c r="D2" s="5" t="s">
        <v>4</v>
      </c>
      <c r="E2" s="5" t="s">
        <v>5</v>
      </c>
      <c r="F2" s="5" t="s">
        <v>6</v>
      </c>
      <c r="G2" s="5" t="s">
        <v>7</v>
      </c>
      <c r="H2" s="5" t="s">
        <v>8</v>
      </c>
      <c r="I2" s="11" t="s">
        <v>9</v>
      </c>
      <c r="J2" s="11" t="s">
        <v>10</v>
      </c>
      <c r="K2" s="12" t="s">
        <v>11</v>
      </c>
    </row>
    <row r="3" s="1" customFormat="1" ht="37" customHeight="1" spans="1:11">
      <c r="A3" s="6">
        <v>1</v>
      </c>
      <c r="B3" s="7" t="s">
        <v>12</v>
      </c>
      <c r="C3" s="8" t="s">
        <v>13</v>
      </c>
      <c r="D3" s="9" t="s">
        <v>14</v>
      </c>
      <c r="E3" s="9" t="s">
        <v>14</v>
      </c>
      <c r="F3" s="9" t="s">
        <v>14</v>
      </c>
      <c r="G3" s="9" t="s">
        <v>14</v>
      </c>
      <c r="H3" s="9" t="s">
        <v>14</v>
      </c>
      <c r="I3" s="13" t="s">
        <v>14</v>
      </c>
      <c r="J3" s="13"/>
      <c r="K3" s="14" t="s">
        <v>15</v>
      </c>
    </row>
    <row r="4" s="1" customFormat="1" ht="37" customHeight="1" spans="1:11">
      <c r="A4" s="6">
        <v>2</v>
      </c>
      <c r="B4" s="7" t="s">
        <v>12</v>
      </c>
      <c r="C4" s="8" t="s">
        <v>16</v>
      </c>
      <c r="D4" s="9">
        <v>68.2222222222222</v>
      </c>
      <c r="E4" s="9">
        <f t="shared" ref="E4:E7" si="0">ROUND(D4*0.3,2)</f>
        <v>20.47</v>
      </c>
      <c r="F4" s="9">
        <v>88.33</v>
      </c>
      <c r="G4" s="9">
        <f t="shared" ref="G4:G7" si="1">ROUND(F4*0.4,2)</f>
        <v>35.33</v>
      </c>
      <c r="H4" s="9">
        <f t="shared" ref="H4:H7" si="2">E4+G4</f>
        <v>55.8</v>
      </c>
      <c r="I4" s="13">
        <v>1</v>
      </c>
      <c r="J4" s="14" t="s">
        <v>17</v>
      </c>
      <c r="K4" s="15"/>
    </row>
    <row r="5" s="1" customFormat="1" ht="37" customHeight="1" spans="1:11">
      <c r="A5" s="6">
        <v>3</v>
      </c>
      <c r="B5" s="7" t="s">
        <v>12</v>
      </c>
      <c r="C5" s="8" t="s">
        <v>18</v>
      </c>
      <c r="D5" s="9" t="s">
        <v>14</v>
      </c>
      <c r="E5" s="9" t="s">
        <v>14</v>
      </c>
      <c r="F5" s="9" t="s">
        <v>14</v>
      </c>
      <c r="G5" s="9" t="s">
        <v>14</v>
      </c>
      <c r="H5" s="9" t="s">
        <v>14</v>
      </c>
      <c r="I5" s="13" t="s">
        <v>14</v>
      </c>
      <c r="J5" s="13"/>
      <c r="K5" s="14" t="s">
        <v>15</v>
      </c>
    </row>
    <row r="6" s="1" customFormat="1" ht="37" customHeight="1" spans="1:11">
      <c r="A6" s="6">
        <v>4</v>
      </c>
      <c r="B6" s="7" t="s">
        <v>12</v>
      </c>
      <c r="C6" s="8" t="s">
        <v>19</v>
      </c>
      <c r="D6" s="9">
        <v>59.7222222222222</v>
      </c>
      <c r="E6" s="9">
        <f t="shared" si="0"/>
        <v>17.92</v>
      </c>
      <c r="F6" s="9">
        <v>70.22</v>
      </c>
      <c r="G6" s="9">
        <f t="shared" si="1"/>
        <v>28.09</v>
      </c>
      <c r="H6" s="9">
        <f t="shared" si="2"/>
        <v>46.01</v>
      </c>
      <c r="I6" s="13">
        <v>2</v>
      </c>
      <c r="J6" s="14" t="s">
        <v>17</v>
      </c>
      <c r="K6" s="15"/>
    </row>
    <row r="7" s="1" customFormat="1" ht="37" customHeight="1" spans="1:11">
      <c r="A7" s="6">
        <v>5</v>
      </c>
      <c r="B7" s="7" t="s">
        <v>20</v>
      </c>
      <c r="C7" s="8" t="s">
        <v>21</v>
      </c>
      <c r="D7" s="9">
        <v>57.1111111111111</v>
      </c>
      <c r="E7" s="9">
        <f t="shared" si="0"/>
        <v>17.13</v>
      </c>
      <c r="F7" s="9">
        <v>74.44</v>
      </c>
      <c r="G7" s="9">
        <f t="shared" si="1"/>
        <v>29.78</v>
      </c>
      <c r="H7" s="9">
        <f t="shared" si="2"/>
        <v>46.91</v>
      </c>
      <c r="I7" s="16">
        <v>2</v>
      </c>
      <c r="J7" s="14" t="s">
        <v>17</v>
      </c>
      <c r="K7" s="15"/>
    </row>
    <row r="8" s="1" customFormat="1" ht="37" customHeight="1" spans="1:11">
      <c r="A8" s="6">
        <v>6</v>
      </c>
      <c r="B8" s="7" t="s">
        <v>20</v>
      </c>
      <c r="C8" s="8" t="s">
        <v>22</v>
      </c>
      <c r="D8" s="9" t="s">
        <v>14</v>
      </c>
      <c r="E8" s="9" t="s">
        <v>14</v>
      </c>
      <c r="F8" s="9" t="s">
        <v>14</v>
      </c>
      <c r="G8" s="9" t="s">
        <v>14</v>
      </c>
      <c r="H8" s="9" t="s">
        <v>14</v>
      </c>
      <c r="I8" s="13" t="s">
        <v>14</v>
      </c>
      <c r="J8" s="13"/>
      <c r="K8" s="14" t="s">
        <v>15</v>
      </c>
    </row>
    <row r="9" s="1" customFormat="1" ht="37" customHeight="1" spans="1:11">
      <c r="A9" s="6">
        <v>7</v>
      </c>
      <c r="B9" s="7" t="s">
        <v>20</v>
      </c>
      <c r="C9" s="8" t="s">
        <v>23</v>
      </c>
      <c r="D9" s="9">
        <v>75.1111111111111</v>
      </c>
      <c r="E9" s="9">
        <f>ROUND(D9*0.3,2)</f>
        <v>22.53</v>
      </c>
      <c r="F9" s="9">
        <v>79.89</v>
      </c>
      <c r="G9" s="9">
        <f>ROUND(F9*0.4,2)</f>
        <v>31.96</v>
      </c>
      <c r="H9" s="9">
        <f>E9+G9</f>
        <v>54.49</v>
      </c>
      <c r="I9" s="16">
        <v>1</v>
      </c>
      <c r="J9" s="14" t="s">
        <v>17</v>
      </c>
      <c r="K9" s="15"/>
    </row>
    <row r="10" s="1" customFormat="1" ht="37" customHeight="1" spans="1:11">
      <c r="A10" s="6">
        <v>8</v>
      </c>
      <c r="B10" s="7" t="s">
        <v>20</v>
      </c>
      <c r="C10" s="8" t="s">
        <v>24</v>
      </c>
      <c r="D10" s="9" t="s">
        <v>14</v>
      </c>
      <c r="E10" s="9" t="s">
        <v>14</v>
      </c>
      <c r="F10" s="9" t="s">
        <v>14</v>
      </c>
      <c r="G10" s="9" t="s">
        <v>14</v>
      </c>
      <c r="H10" s="9" t="s">
        <v>14</v>
      </c>
      <c r="I10" s="13" t="s">
        <v>14</v>
      </c>
      <c r="J10" s="13"/>
      <c r="K10" s="14" t="s">
        <v>15</v>
      </c>
    </row>
    <row r="11" s="1" customFormat="1" ht="37" customHeight="1" spans="1:11">
      <c r="A11" s="6">
        <v>9</v>
      </c>
      <c r="B11" s="7" t="s">
        <v>20</v>
      </c>
      <c r="C11" s="8" t="s">
        <v>25</v>
      </c>
      <c r="D11" s="9">
        <v>42.2222222222222</v>
      </c>
      <c r="E11" s="9">
        <f>ROUND(D11*0.3,2)</f>
        <v>12.67</v>
      </c>
      <c r="F11" s="9">
        <v>61.33</v>
      </c>
      <c r="G11" s="9">
        <f>ROUND(F11*0.4,2)</f>
        <v>24.53</v>
      </c>
      <c r="H11" s="9">
        <f>E11+G11</f>
        <v>37.2</v>
      </c>
      <c r="I11" s="16">
        <v>3</v>
      </c>
      <c r="J11" s="14" t="s">
        <v>17</v>
      </c>
      <c r="K11" s="15"/>
    </row>
  </sheetData>
  <mergeCells count="1">
    <mergeCell ref="A1:K1"/>
  </mergeCells>
  <pageMargins left="0.708333333333333" right="0.708333333333333" top="0.708333333333333" bottom="0.629861111111111" header="0.432638888888889" footer="0.314583333333333"/>
  <pageSetup paperSize="9" orientation="landscape" horizontalDpi="600"/>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2023-05-30T09:51:34Z</dcterms:created>
  <dcterms:modified xsi:type="dcterms:W3CDTF">2023-05-30T09:53:58Z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C31576A6B28A41FEBB6064D1039B43AD_11</vt:lpwstr>
  </property>
  <property fmtid="{D5CDD505-2E9C-101B-9397-08002B2CF9AE}" pid="3" name="KSOProductBuildVer">
    <vt:lpwstr>2052-11.1.0.14309</vt:lpwstr>
  </property>
</Properties>
</file>