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  <definedName name="_xlnm.Print_Titles" localSheetId="1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<sst xmlns="http://schemas.openxmlformats.org/spreadsheetml/2006/main" count="340" uniqueCount="127">
  <si>
    <t>2025年师市第四批职业培训补贴资金拨付明细表</t>
  </si>
  <si>
    <t>序号</t>
  </si>
  <si>
    <t>培训机构名称</t>
  </si>
  <si>
    <t>批班序号</t>
  </si>
  <si>
    <t>培训种类</t>
  </si>
  <si>
    <t>培训等级</t>
  </si>
  <si>
    <t>拨付人数</t>
  </si>
  <si>
    <t>补贴标准
（人/元）</t>
  </si>
  <si>
    <t>实际拨付金额（元）</t>
  </si>
  <si>
    <t>培训人数</t>
  </si>
  <si>
    <t>备注</t>
  </si>
  <si>
    <t>合计</t>
  </si>
  <si>
    <t>新疆生产建设兵团开放大学</t>
  </si>
  <si>
    <t>2025年兵团开放大学红山农场企业人力资源管理师中级培训1班</t>
  </si>
  <si>
    <t>中级</t>
  </si>
  <si>
    <t>2025年</t>
  </si>
  <si>
    <t>2025年兵团开放大学淖毛湖农场保健按摩师初级培训1班</t>
  </si>
  <si>
    <t>初级</t>
  </si>
  <si>
    <t>2025年兵团开放大学淖毛湖农场保健按摩师初级培训2班</t>
  </si>
  <si>
    <t>2025年兵团开放大学淖毛湖农场保健按摩师初级培训3班</t>
  </si>
  <si>
    <t>2025年兵团开放大学淖毛湖农场康复调理专项培训1班</t>
  </si>
  <si>
    <t>专项</t>
  </si>
  <si>
    <t>2025年兵团开放大学火箭农场手工编织专项培训1班</t>
  </si>
  <si>
    <t>2025年兵团开放大学火箭农场肩颈部保健专项培训1班</t>
  </si>
  <si>
    <t>2025年兵团开放大学火箭农场养生推拿专项培训1班</t>
  </si>
  <si>
    <t>2025年兵团开放大学火箭农场抓饭制作专项培训1班</t>
  </si>
  <si>
    <t>2025年兵团开放大学火箭农场抓饭制作专项培训2班</t>
  </si>
  <si>
    <t>2025年兵团开放大学火箭农场面包烘焙专项培训1班</t>
  </si>
  <si>
    <t>2025年兵团开放大学火箭农场肩颈部保健专项培训2班</t>
  </si>
  <si>
    <t>十三师职业技术学校</t>
  </si>
  <si>
    <t>2025年第十三师职业技术学校GYB培训1班</t>
  </si>
  <si>
    <t>GYB</t>
  </si>
  <si>
    <t>2025年第十三师职业技术学校GYB培训2班</t>
  </si>
  <si>
    <t>2025年第十三师职业技术学校GYB培训3班</t>
  </si>
  <si>
    <t>2025年第十三师职业技术学校GYB培训4班</t>
  </si>
  <si>
    <t>2025年第十三师职业技术学校GYB培训5班</t>
  </si>
  <si>
    <t>2025年第十三师职业技术学校GYB培训6班</t>
  </si>
  <si>
    <t>2025年第十三师职业技术学校GYB培训7班</t>
  </si>
  <si>
    <t>2025年第十三师职业技术学校GYB培训8班</t>
  </si>
  <si>
    <t>2025年第十三师职业技术学校GYB培训9班</t>
  </si>
  <si>
    <t xml:space="preserve">五洲职业技能培训中心 </t>
  </si>
  <si>
    <t>2024年第一期天元棉业中级焊工培训班</t>
  </si>
  <si>
    <t>2024年</t>
  </si>
  <si>
    <t>2024年第二期柳树泉农场初级焊工培训班</t>
  </si>
  <si>
    <t>2024年第一期天元棉业高级电工培训班</t>
  </si>
  <si>
    <t>高级</t>
  </si>
  <si>
    <t>2024年第三期火箭农场友好社区面包烘焙培训班</t>
  </si>
  <si>
    <t>2024年第四期柳树泉农场面包烘焙培训班</t>
  </si>
  <si>
    <t>2024年第五期泽普县桐安乡面包烘焙培训班</t>
  </si>
  <si>
    <t>2025年第一期泽普县桐安乡果树栽培工培训班</t>
  </si>
  <si>
    <t>2025年第一期黄田农场初级养老护理员培训班</t>
  </si>
  <si>
    <t>2025年第一期火箭农场面包烘焙培训班</t>
  </si>
  <si>
    <t>2025年第一期红山农场照料老年人专项培训班</t>
  </si>
  <si>
    <t>2025年第一期柳树泉农场照料老年人培训班</t>
  </si>
  <si>
    <t>新疆天健职业技术培训学校有限公司</t>
  </si>
  <si>
    <t>2025年红星一场墙砖砌筑专项二班</t>
  </si>
  <si>
    <t>2025年红星一场墙砖砌筑专项三班</t>
  </si>
  <si>
    <t>2025年火箭农场国家通用语言（员工关系管理专项培训班）</t>
  </si>
  <si>
    <t>2025年红星一场墙砖砌筑专项培训1班</t>
  </si>
  <si>
    <t>2025年黄田农场国家通用语言（员工关系管理专项培训班）</t>
  </si>
  <si>
    <t>2025年柳树泉电工初级技能培训班</t>
  </si>
  <si>
    <t>2025年黄田农场保健按摩师初级技能培训班</t>
  </si>
  <si>
    <t>2025年红星一场照料婴幼儿专项培训班</t>
  </si>
  <si>
    <t>2025年红星一场员工关系专项培训班</t>
  </si>
  <si>
    <t>2025年红星一场育婴员初级技能培训班</t>
  </si>
  <si>
    <t>2025年红星一场人力资源管理师中级技能培训班</t>
  </si>
  <si>
    <t>2025年黄田农场康复调理专项培训班</t>
  </si>
  <si>
    <t>2025年黄田农场烧烤制作（专项）培训班</t>
  </si>
  <si>
    <t>2025年黄田农场中式烹调师初级技能培训班</t>
  </si>
  <si>
    <t>2025年黄田农场家政服务员初级技能培训班</t>
  </si>
  <si>
    <t>2025年柳树泉农场凉皮制作（专项）培训班</t>
  </si>
  <si>
    <r>
      <rPr>
        <sz val="10.5"/>
        <rFont val="Helvetica"/>
        <charset val="134"/>
      </rPr>
      <t>2025</t>
    </r>
    <r>
      <rPr>
        <sz val="10.5"/>
        <rFont val="宋体"/>
        <charset val="134"/>
      </rPr>
      <t>年红星一场创业培训三班</t>
    </r>
  </si>
  <si>
    <r>
      <rPr>
        <sz val="10.5"/>
        <rFont val="Helvetica"/>
        <charset val="134"/>
      </rPr>
      <t>2025</t>
    </r>
    <r>
      <rPr>
        <sz val="10.5"/>
        <rFont val="宋体"/>
        <charset val="134"/>
      </rPr>
      <t>年火箭农场创业</t>
    </r>
    <r>
      <rPr>
        <sz val="10.5"/>
        <rFont val="Helvetica"/>
        <charset val="134"/>
      </rPr>
      <t>GYB</t>
    </r>
    <r>
      <rPr>
        <sz val="10.5"/>
        <rFont val="宋体"/>
        <charset val="134"/>
      </rPr>
      <t>培训班</t>
    </r>
  </si>
  <si>
    <r>
      <rPr>
        <sz val="10.5"/>
        <rFont val="Helvetica"/>
        <charset val="134"/>
      </rPr>
      <t>2025</t>
    </r>
    <r>
      <rPr>
        <sz val="10.5"/>
        <rFont val="宋体"/>
        <charset val="134"/>
      </rPr>
      <t>年红星一场创业</t>
    </r>
    <r>
      <rPr>
        <sz val="10.5"/>
        <rFont val="Helvetica"/>
        <charset val="134"/>
      </rPr>
      <t>GYB</t>
    </r>
    <r>
      <rPr>
        <sz val="10.5"/>
        <rFont val="宋体"/>
        <charset val="134"/>
      </rPr>
      <t>（</t>
    </r>
    <r>
      <rPr>
        <sz val="10.5"/>
        <rFont val="Helvetica"/>
        <charset val="134"/>
      </rPr>
      <t>1</t>
    </r>
    <r>
      <rPr>
        <sz val="10.5"/>
        <rFont val="宋体"/>
        <charset val="134"/>
      </rPr>
      <t>）班</t>
    </r>
  </si>
  <si>
    <r>
      <rPr>
        <sz val="10.5"/>
        <rFont val="Helvetica"/>
        <charset val="134"/>
      </rPr>
      <t>2025</t>
    </r>
    <r>
      <rPr>
        <sz val="10.5"/>
        <rFont val="宋体"/>
        <charset val="134"/>
      </rPr>
      <t>年红星一场创业</t>
    </r>
    <r>
      <rPr>
        <sz val="10.5"/>
        <rFont val="Helvetica"/>
        <charset val="134"/>
      </rPr>
      <t>GYB</t>
    </r>
    <r>
      <rPr>
        <sz val="10.5"/>
        <rFont val="宋体"/>
        <charset val="134"/>
      </rPr>
      <t>（</t>
    </r>
    <r>
      <rPr>
        <sz val="10.5"/>
        <rFont val="Helvetica"/>
        <charset val="134"/>
      </rPr>
      <t>2</t>
    </r>
    <r>
      <rPr>
        <sz val="10.5"/>
        <rFont val="宋体"/>
        <charset val="134"/>
      </rPr>
      <t>）班</t>
    </r>
  </si>
  <si>
    <r>
      <rPr>
        <sz val="10.5"/>
        <rFont val="Helvetica"/>
        <charset val="134"/>
      </rPr>
      <t>2025</t>
    </r>
    <r>
      <rPr>
        <sz val="10.5"/>
        <rFont val="宋体"/>
        <charset val="134"/>
      </rPr>
      <t>年红星二场创业</t>
    </r>
    <r>
      <rPr>
        <sz val="10.5"/>
        <rFont val="Helvetica"/>
        <charset val="134"/>
      </rPr>
      <t>GYB</t>
    </r>
    <r>
      <rPr>
        <sz val="10.5"/>
        <rFont val="宋体"/>
        <charset val="134"/>
      </rPr>
      <t>培训班</t>
    </r>
  </si>
  <si>
    <r>
      <rPr>
        <sz val="10.5"/>
        <rFont val="Helvetica"/>
        <charset val="134"/>
      </rPr>
      <t>2025</t>
    </r>
    <r>
      <rPr>
        <sz val="10.5"/>
        <rFont val="宋体"/>
        <charset val="134"/>
      </rPr>
      <t>年柳树泉农场创业意识（</t>
    </r>
    <r>
      <rPr>
        <sz val="10.5"/>
        <rFont val="Helvetica"/>
        <charset val="134"/>
      </rPr>
      <t>GYB</t>
    </r>
    <r>
      <rPr>
        <sz val="10.5"/>
        <rFont val="宋体"/>
        <charset val="134"/>
      </rPr>
      <t>）培训班</t>
    </r>
  </si>
  <si>
    <t>兵团兴新职业技术学院</t>
  </si>
  <si>
    <t>2024年第十三师大安特钢员工关系管理专项1班</t>
  </si>
  <si>
    <t>2024年第十三师大安特钢员工关系管理专项2班</t>
  </si>
  <si>
    <t>2024年第十三师大安特钢员工关系管理专项3班</t>
  </si>
  <si>
    <t>2024年第十三师大安能源员工关系管理专项1班</t>
  </si>
  <si>
    <t>2024年第十三师大安能源员工关系管理专项2班</t>
  </si>
  <si>
    <t>2024年第十三师大安能源员工关系管理专项3班</t>
  </si>
  <si>
    <t>2024年第十三师大安特钢员工关系管理专项4班</t>
  </si>
  <si>
    <t>2024年第十三师大安能源员工关系管理专项4班</t>
  </si>
  <si>
    <t>2024年第十三师晶和源公司员工关系管理专项</t>
  </si>
  <si>
    <t>2025年第十三师红星四场GYB创业培训班</t>
  </si>
  <si>
    <t>2025年第十三师红星四场焊工初级</t>
  </si>
  <si>
    <t>2025年第十三师红星四场臊子面制作专项（国语）</t>
  </si>
  <si>
    <t>专项（国语）</t>
  </si>
  <si>
    <t>2025年第十三师红星四场抓饭制作专项（国语）</t>
  </si>
  <si>
    <t>2025年红星一场创业培训三班</t>
  </si>
  <si>
    <t>2025年火箭农场创业GYB培训班</t>
  </si>
  <si>
    <t>2025年红星一场创业GYB（1）班</t>
  </si>
  <si>
    <t>2025年红星一场创业GYB（2）班</t>
  </si>
  <si>
    <t>2025年红星二场创业GYB班</t>
  </si>
  <si>
    <t>2025年柳树泉农场创业意识（GYB）</t>
  </si>
  <si>
    <t>红山农场企业人力资源管理师中级培训1班</t>
  </si>
  <si>
    <t>淖毛湖农场保健按摩师初级培训1班</t>
  </si>
  <si>
    <t>淖毛湖农场保健按摩师初级培训2班</t>
  </si>
  <si>
    <t>淖毛湖农场保健按摩师初级培训3班</t>
  </si>
  <si>
    <t>淖毛湖农场康复调理专项培训1班</t>
  </si>
  <si>
    <t>火箭农场手工编织专项培训1班</t>
  </si>
  <si>
    <t>火箭农场肩颈部保健专项培训1班</t>
  </si>
  <si>
    <t>火箭农场养生推拿专项培训1班</t>
  </si>
  <si>
    <t>火箭农场抓饭制作专项培训1班</t>
  </si>
  <si>
    <t>火箭农场抓饭制作专项培训2班</t>
  </si>
  <si>
    <t>火箭农场面包烘焙专项培训1班</t>
  </si>
  <si>
    <t>火箭农场肩颈部保健专项培训2班</t>
  </si>
  <si>
    <t>人力资源管理师中级技能培训班</t>
  </si>
  <si>
    <t>中式烹调师初级技能培训班</t>
  </si>
  <si>
    <t>保健按摩师初级技能培训班</t>
  </si>
  <si>
    <t>电工初级技能培训班</t>
  </si>
  <si>
    <t>育婴员初级技能培训班</t>
  </si>
  <si>
    <t>康复调理专项培训班</t>
  </si>
  <si>
    <t>员工关系专项培训班</t>
  </si>
  <si>
    <t>烧烤制作（专项）培训班</t>
  </si>
  <si>
    <t>照料婴幼儿专项培训班</t>
  </si>
  <si>
    <t>凉皮制作（专项）培训班</t>
  </si>
  <si>
    <t>国家通用语言（员工关系管理专项培训班）</t>
  </si>
  <si>
    <t>创业培训三班</t>
  </si>
  <si>
    <t>创业GYB培训班</t>
  </si>
  <si>
    <t>创业GYB（1）班</t>
  </si>
  <si>
    <t>创业GYB（2）班</t>
  </si>
  <si>
    <t>创业GYB班</t>
  </si>
  <si>
    <t>创业意识（GYB）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</si>
</sst>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name val="Helvetica"/>
      <charset val="134"/>
    </font>
    <font>
      <sz val="10.5"/>
      <name val="宋体"/>
      <charset val="134"/>
    </font>
    <font>
      <sz val="11"/>
      <color indexed="8"/>
      <name val="宋体"/>
      <charset val="134"/>
    </font>
    <font>
      <sz val="20"/>
      <name val="方正小标宋简体"/>
      <charset val="134"/>
    </font>
    <font>
      <b/>
      <sz val="12"/>
      <name val="方正黑体简体"/>
      <charset val="134"/>
    </font>
    <font>
      <sz val="14"/>
      <name val="宋体"/>
      <charset val="134"/>
    </font>
    <font>
      <sz val="14"/>
      <name val="Times New Roman"/>
      <charset val="134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方正小标宋简体"/>
      <charset val="134"/>
    </font>
    <font>
      <b/>
      <sz val="12"/>
      <color indexed="8"/>
      <name val="方正黑体简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1"/>
  <sheetViews>
    <sheetView topLeftCell="A44" workbookViewId="0">
      <selection activeCell="A1" sqref="$A1:$XFD1048576"/>
    </sheetView>
  </sheetViews>
  <sheetFormatPr defaultColWidth="9" defaultRowHeight="38" customHeight="1"/>
  <cols>
    <col min="1" max="1" width="9.25" style="5" customWidth="1"/>
    <col min="2" max="2" width="24.625" style="5" customWidth="1"/>
    <col min="3" max="3" width="15.375" style="5" customWidth="1"/>
    <col min="4" max="4" width="50.75" style="5" customWidth="1"/>
    <col min="5" max="5" width="12.125" style="5" customWidth="1"/>
    <col min="6" max="6" width="12.625" style="5" customWidth="1"/>
    <col min="7" max="7" width="13" style="5" customWidth="1"/>
    <col min="8" max="8" width="12.875" style="5" customWidth="1"/>
    <col min="9" max="9" width="10.125" style="5" customWidth="1"/>
    <col min="10" max="10" width="12.5" style="5" customWidth="1"/>
    <col min="11" max="16384" width="9" style="5"/>
  </cols>
  <sheetData>
    <row r="1" s="5" customFormat="1" ht="6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22"/>
    </row>
    <row r="2" s="5" customFormat="1" ht="31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3" t="s">
        <v>9</v>
      </c>
      <c r="J2" s="24" t="s">
        <v>10</v>
      </c>
    </row>
    <row r="3" s="5" customFormat="1" ht="31" customHeight="1" spans="1:10">
      <c r="A3" s="7"/>
      <c r="B3" s="7"/>
      <c r="C3" s="7"/>
      <c r="D3" s="7"/>
      <c r="E3" s="7"/>
      <c r="F3" s="7"/>
      <c r="G3" s="7"/>
      <c r="H3" s="7"/>
      <c r="I3" s="23"/>
      <c r="J3" s="24"/>
    </row>
    <row r="4" s="5" customFormat="1" ht="33" customHeight="1" spans="1:10">
      <c r="A4" s="8" t="s">
        <v>11</v>
      </c>
      <c r="B4" s="9"/>
      <c r="C4" s="9"/>
      <c r="D4" s="9"/>
      <c r="E4" s="9"/>
      <c r="F4" s="10">
        <f>SUM(F5:F71)</f>
        <v>2530</v>
      </c>
      <c r="G4" s="10"/>
      <c r="H4" s="10">
        <f>SUM(H5:H71)</f>
        <v>1339200</v>
      </c>
      <c r="I4" s="10">
        <f>SUM(I5:I71)</f>
        <v>2952</v>
      </c>
      <c r="J4" s="25"/>
    </row>
    <row r="5" s="5" customFormat="1" ht="35" customHeight="1" spans="1:10">
      <c r="A5" s="11">
        <v>1</v>
      </c>
      <c r="B5" s="26" t="s">
        <v>12</v>
      </c>
      <c r="C5" s="1">
        <v>66132500070</v>
      </c>
      <c r="D5" s="2" t="s">
        <v>13</v>
      </c>
      <c r="E5" s="27" t="s">
        <v>14</v>
      </c>
      <c r="F5" s="28">
        <v>37</v>
      </c>
      <c r="G5" s="28">
        <v>910</v>
      </c>
      <c r="H5" s="29">
        <f t="shared" ref="H5:H16" si="0">F5*G5</f>
        <v>33670</v>
      </c>
      <c r="I5" s="28">
        <v>40</v>
      </c>
      <c r="J5" s="11" t="s">
        <v>15</v>
      </c>
    </row>
    <row r="6" s="5" customFormat="1" ht="35" customHeight="1" spans="1:10">
      <c r="A6" s="11">
        <v>2</v>
      </c>
      <c r="B6" s="30"/>
      <c r="C6" s="1">
        <v>66132500085</v>
      </c>
      <c r="D6" s="2" t="s">
        <v>16</v>
      </c>
      <c r="E6" s="27" t="s">
        <v>17</v>
      </c>
      <c r="F6" s="28">
        <v>43</v>
      </c>
      <c r="G6" s="28">
        <v>720</v>
      </c>
      <c r="H6" s="29">
        <f t="shared" si="0"/>
        <v>30960</v>
      </c>
      <c r="I6" s="28">
        <v>54</v>
      </c>
      <c r="J6" s="11"/>
    </row>
    <row r="7" s="5" customFormat="1" ht="35" customHeight="1" spans="1:10">
      <c r="A7" s="11">
        <v>3</v>
      </c>
      <c r="B7" s="30"/>
      <c r="C7" s="1">
        <v>66132500086</v>
      </c>
      <c r="D7" s="2" t="s">
        <v>18</v>
      </c>
      <c r="E7" s="27" t="s">
        <v>17</v>
      </c>
      <c r="F7" s="28">
        <v>43</v>
      </c>
      <c r="G7" s="28">
        <v>720</v>
      </c>
      <c r="H7" s="29">
        <f t="shared" si="0"/>
        <v>30960</v>
      </c>
      <c r="I7" s="28">
        <v>52</v>
      </c>
      <c r="J7" s="11"/>
    </row>
    <row r="8" s="5" customFormat="1" ht="35" customHeight="1" spans="1:10">
      <c r="A8" s="11">
        <v>4</v>
      </c>
      <c r="B8" s="30"/>
      <c r="C8" s="1">
        <v>66132500087</v>
      </c>
      <c r="D8" s="2" t="s">
        <v>19</v>
      </c>
      <c r="E8" s="27" t="s">
        <v>17</v>
      </c>
      <c r="F8" s="28">
        <v>39</v>
      </c>
      <c r="G8" s="28">
        <v>720</v>
      </c>
      <c r="H8" s="29">
        <f t="shared" si="0"/>
        <v>28080</v>
      </c>
      <c r="I8" s="28">
        <v>53</v>
      </c>
      <c r="J8" s="11"/>
    </row>
    <row r="9" s="5" customFormat="1" ht="35" customHeight="1" spans="1:10">
      <c r="A9" s="11">
        <v>5</v>
      </c>
      <c r="B9" s="30"/>
      <c r="C9" s="1">
        <v>66132500095</v>
      </c>
      <c r="D9" s="2" t="s">
        <v>20</v>
      </c>
      <c r="E9" s="27" t="s">
        <v>21</v>
      </c>
      <c r="F9" s="28">
        <v>38</v>
      </c>
      <c r="G9" s="28">
        <v>400</v>
      </c>
      <c r="H9" s="29">
        <f t="shared" si="0"/>
        <v>15200</v>
      </c>
      <c r="I9" s="28">
        <v>57</v>
      </c>
      <c r="J9" s="11"/>
    </row>
    <row r="10" s="5" customFormat="1" ht="35" customHeight="1" spans="1:10">
      <c r="A10" s="11">
        <v>6</v>
      </c>
      <c r="B10" s="30"/>
      <c r="C10" s="1">
        <v>66132500101</v>
      </c>
      <c r="D10" s="2" t="s">
        <v>22</v>
      </c>
      <c r="E10" s="27" t="s">
        <v>21</v>
      </c>
      <c r="F10" s="28">
        <v>25</v>
      </c>
      <c r="G10" s="28">
        <v>400</v>
      </c>
      <c r="H10" s="29">
        <f t="shared" si="0"/>
        <v>10000</v>
      </c>
      <c r="I10" s="28">
        <v>37</v>
      </c>
      <c r="J10" s="11"/>
    </row>
    <row r="11" s="5" customFormat="1" ht="35" customHeight="1" spans="1:10">
      <c r="A11" s="11">
        <v>7</v>
      </c>
      <c r="B11" s="30"/>
      <c r="C11" s="1">
        <v>66132500102</v>
      </c>
      <c r="D11" s="2" t="s">
        <v>23</v>
      </c>
      <c r="E11" s="27" t="s">
        <v>21</v>
      </c>
      <c r="F11" s="28">
        <v>25</v>
      </c>
      <c r="G11" s="28">
        <v>400</v>
      </c>
      <c r="H11" s="29">
        <f t="shared" si="0"/>
        <v>10000</v>
      </c>
      <c r="I11" s="28">
        <v>37</v>
      </c>
      <c r="J11" s="11"/>
    </row>
    <row r="12" s="5" customFormat="1" ht="35" customHeight="1" spans="1:10">
      <c r="A12" s="11">
        <v>8</v>
      </c>
      <c r="B12" s="30"/>
      <c r="C12" s="1">
        <v>66132500109</v>
      </c>
      <c r="D12" s="2" t="s">
        <v>24</v>
      </c>
      <c r="E12" s="27" t="s">
        <v>21</v>
      </c>
      <c r="F12" s="28">
        <v>24</v>
      </c>
      <c r="G12" s="28">
        <v>400</v>
      </c>
      <c r="H12" s="29">
        <f t="shared" si="0"/>
        <v>9600</v>
      </c>
      <c r="I12" s="28">
        <v>30</v>
      </c>
      <c r="J12" s="11"/>
    </row>
    <row r="13" s="5" customFormat="1" ht="35" customHeight="1" spans="1:10">
      <c r="A13" s="11">
        <v>9</v>
      </c>
      <c r="B13" s="30"/>
      <c r="C13" s="1">
        <v>66132500110</v>
      </c>
      <c r="D13" s="2" t="s">
        <v>25</v>
      </c>
      <c r="E13" s="27" t="s">
        <v>21</v>
      </c>
      <c r="F13" s="28">
        <v>30</v>
      </c>
      <c r="G13" s="28">
        <v>400</v>
      </c>
      <c r="H13" s="29">
        <f t="shared" si="0"/>
        <v>12000</v>
      </c>
      <c r="I13" s="28">
        <v>34</v>
      </c>
      <c r="J13" s="11"/>
    </row>
    <row r="14" s="5" customFormat="1" ht="35" customHeight="1" spans="1:10">
      <c r="A14" s="11">
        <v>10</v>
      </c>
      <c r="B14" s="30"/>
      <c r="C14" s="1">
        <v>66132500111</v>
      </c>
      <c r="D14" s="2" t="s">
        <v>26</v>
      </c>
      <c r="E14" s="27" t="s">
        <v>21</v>
      </c>
      <c r="F14" s="28">
        <v>26</v>
      </c>
      <c r="G14" s="28">
        <v>400</v>
      </c>
      <c r="H14" s="29">
        <f t="shared" si="0"/>
        <v>10400</v>
      </c>
      <c r="I14" s="28">
        <v>30</v>
      </c>
      <c r="J14" s="11"/>
    </row>
    <row r="15" s="5" customFormat="1" ht="35" customHeight="1" spans="1:10">
      <c r="A15" s="11">
        <v>11</v>
      </c>
      <c r="B15" s="30"/>
      <c r="C15" s="1">
        <v>66132500113</v>
      </c>
      <c r="D15" s="2" t="s">
        <v>27</v>
      </c>
      <c r="E15" s="27" t="s">
        <v>21</v>
      </c>
      <c r="F15" s="28">
        <v>27</v>
      </c>
      <c r="G15" s="28">
        <v>400</v>
      </c>
      <c r="H15" s="29">
        <f t="shared" si="0"/>
        <v>10800</v>
      </c>
      <c r="I15" s="28">
        <v>30</v>
      </c>
      <c r="J15" s="11"/>
    </row>
    <row r="16" s="5" customFormat="1" ht="35" customHeight="1" spans="1:10">
      <c r="A16" s="11">
        <v>12</v>
      </c>
      <c r="B16" s="31"/>
      <c r="C16" s="1">
        <v>66132500114</v>
      </c>
      <c r="D16" s="2" t="s">
        <v>28</v>
      </c>
      <c r="E16" s="27" t="s">
        <v>21</v>
      </c>
      <c r="F16" s="28">
        <v>31</v>
      </c>
      <c r="G16" s="28">
        <v>400</v>
      </c>
      <c r="H16" s="29">
        <f t="shared" ref="H16:H38" si="1">SUM(F16*G16)</f>
        <v>12400</v>
      </c>
      <c r="I16" s="28">
        <v>32</v>
      </c>
      <c r="J16" s="11"/>
    </row>
    <row r="17" customHeight="1" spans="1:10">
      <c r="A17" s="12">
        <v>13</v>
      </c>
      <c r="B17" s="26" t="s">
        <v>29</v>
      </c>
      <c r="C17" s="12">
        <v>66132500046</v>
      </c>
      <c r="D17" s="32" t="s">
        <v>30</v>
      </c>
      <c r="E17" s="12" t="s">
        <v>31</v>
      </c>
      <c r="F17" s="12">
        <v>30</v>
      </c>
      <c r="G17" s="12">
        <v>300</v>
      </c>
      <c r="H17" s="33">
        <f t="shared" si="1"/>
        <v>9000</v>
      </c>
      <c r="I17" s="12">
        <v>30</v>
      </c>
      <c r="J17" s="26" t="s">
        <v>15</v>
      </c>
    </row>
    <row r="18" customHeight="1" spans="1:10">
      <c r="A18" s="12">
        <v>14</v>
      </c>
      <c r="B18" s="30"/>
      <c r="C18" s="12">
        <v>66132500047</v>
      </c>
      <c r="D18" s="32" t="s">
        <v>32</v>
      </c>
      <c r="E18" s="12" t="s">
        <v>31</v>
      </c>
      <c r="F18" s="12">
        <v>26</v>
      </c>
      <c r="G18" s="12">
        <v>300</v>
      </c>
      <c r="H18" s="33">
        <f t="shared" si="1"/>
        <v>7800</v>
      </c>
      <c r="I18" s="12">
        <v>30</v>
      </c>
      <c r="J18" s="30"/>
    </row>
    <row r="19" customHeight="1" spans="1:10">
      <c r="A19" s="12">
        <v>15</v>
      </c>
      <c r="B19" s="30"/>
      <c r="C19" s="12">
        <v>66132500050</v>
      </c>
      <c r="D19" s="32" t="s">
        <v>33</v>
      </c>
      <c r="E19" s="12" t="s">
        <v>31</v>
      </c>
      <c r="F19" s="12">
        <v>29</v>
      </c>
      <c r="G19" s="12">
        <v>300</v>
      </c>
      <c r="H19" s="33">
        <f t="shared" si="1"/>
        <v>8700</v>
      </c>
      <c r="I19" s="12">
        <v>29</v>
      </c>
      <c r="J19" s="30"/>
    </row>
    <row r="20" customHeight="1" spans="1:10">
      <c r="A20" s="12">
        <v>16</v>
      </c>
      <c r="B20" s="30"/>
      <c r="C20" s="12">
        <v>66132500048</v>
      </c>
      <c r="D20" s="32" t="s">
        <v>34</v>
      </c>
      <c r="E20" s="12" t="s">
        <v>31</v>
      </c>
      <c r="F20" s="12">
        <v>30</v>
      </c>
      <c r="G20" s="12">
        <v>300</v>
      </c>
      <c r="H20" s="33">
        <f t="shared" si="1"/>
        <v>9000</v>
      </c>
      <c r="I20" s="12">
        <v>30</v>
      </c>
      <c r="J20" s="30"/>
    </row>
    <row r="21" customHeight="1" spans="1:10">
      <c r="A21" s="12">
        <v>17</v>
      </c>
      <c r="B21" s="30"/>
      <c r="C21" s="12">
        <v>66132500049</v>
      </c>
      <c r="D21" s="32" t="s">
        <v>35</v>
      </c>
      <c r="E21" s="12" t="s">
        <v>31</v>
      </c>
      <c r="F21" s="12">
        <v>30</v>
      </c>
      <c r="G21" s="12">
        <v>300</v>
      </c>
      <c r="H21" s="33">
        <f t="shared" si="1"/>
        <v>9000</v>
      </c>
      <c r="I21" s="12">
        <v>30</v>
      </c>
      <c r="J21" s="30"/>
    </row>
    <row r="22" customHeight="1" spans="1:10">
      <c r="A22" s="12">
        <v>18</v>
      </c>
      <c r="B22" s="30"/>
      <c r="C22" s="12">
        <v>66132500051</v>
      </c>
      <c r="D22" s="32" t="s">
        <v>36</v>
      </c>
      <c r="E22" s="12" t="s">
        <v>31</v>
      </c>
      <c r="F22" s="12">
        <v>30</v>
      </c>
      <c r="G22" s="12">
        <v>300</v>
      </c>
      <c r="H22" s="33">
        <f t="shared" si="1"/>
        <v>9000</v>
      </c>
      <c r="I22" s="12">
        <v>30</v>
      </c>
      <c r="J22" s="30"/>
    </row>
    <row r="23" customHeight="1" spans="1:10">
      <c r="A23" s="12">
        <v>19</v>
      </c>
      <c r="B23" s="30"/>
      <c r="C23" s="12">
        <v>66132500052</v>
      </c>
      <c r="D23" s="32" t="s">
        <v>37</v>
      </c>
      <c r="E23" s="12" t="s">
        <v>31</v>
      </c>
      <c r="F23" s="12">
        <v>28</v>
      </c>
      <c r="G23" s="12">
        <v>300</v>
      </c>
      <c r="H23" s="33">
        <f t="shared" si="1"/>
        <v>8400</v>
      </c>
      <c r="I23" s="12">
        <v>30</v>
      </c>
      <c r="J23" s="30"/>
    </row>
    <row r="24" customHeight="1" spans="1:10">
      <c r="A24" s="12">
        <v>20</v>
      </c>
      <c r="B24" s="30"/>
      <c r="C24" s="12">
        <v>66132500053</v>
      </c>
      <c r="D24" s="32" t="s">
        <v>38</v>
      </c>
      <c r="E24" s="12" t="s">
        <v>31</v>
      </c>
      <c r="F24" s="12">
        <v>20</v>
      </c>
      <c r="G24" s="12">
        <v>300</v>
      </c>
      <c r="H24" s="33">
        <f t="shared" si="1"/>
        <v>6000</v>
      </c>
      <c r="I24" s="12">
        <v>30</v>
      </c>
      <c r="J24" s="30"/>
    </row>
    <row r="25" customHeight="1" spans="1:10">
      <c r="A25" s="12">
        <v>21</v>
      </c>
      <c r="B25" s="31"/>
      <c r="C25" s="12">
        <v>66132500054</v>
      </c>
      <c r="D25" s="32" t="s">
        <v>39</v>
      </c>
      <c r="E25" s="12" t="s">
        <v>31</v>
      </c>
      <c r="F25" s="12">
        <v>17</v>
      </c>
      <c r="G25" s="12">
        <v>300</v>
      </c>
      <c r="H25" s="33">
        <f t="shared" si="1"/>
        <v>5100</v>
      </c>
      <c r="I25" s="12">
        <v>20</v>
      </c>
      <c r="J25" s="31"/>
    </row>
    <row r="26" customHeight="1" spans="1:10">
      <c r="A26" s="12">
        <v>22</v>
      </c>
      <c r="B26" s="34" t="s">
        <v>40</v>
      </c>
      <c r="C26" s="35">
        <v>66132400046</v>
      </c>
      <c r="D26" s="35" t="s">
        <v>41</v>
      </c>
      <c r="E26" s="35" t="s">
        <v>14</v>
      </c>
      <c r="F26" s="35">
        <v>14</v>
      </c>
      <c r="G26" s="35">
        <v>910</v>
      </c>
      <c r="H26" s="35">
        <f t="shared" si="1"/>
        <v>12740</v>
      </c>
      <c r="I26" s="35">
        <v>25</v>
      </c>
      <c r="J26" s="39" t="s">
        <v>42</v>
      </c>
    </row>
    <row r="27" customHeight="1" spans="1:10">
      <c r="A27" s="12">
        <v>23</v>
      </c>
      <c r="B27" s="36"/>
      <c r="C27" s="35">
        <v>66132400063</v>
      </c>
      <c r="D27" s="35" t="s">
        <v>43</v>
      </c>
      <c r="E27" s="35" t="s">
        <v>17</v>
      </c>
      <c r="F27" s="35">
        <v>24</v>
      </c>
      <c r="G27" s="35">
        <v>720</v>
      </c>
      <c r="H27" s="35">
        <f t="shared" si="1"/>
        <v>17280</v>
      </c>
      <c r="I27" s="35">
        <v>40</v>
      </c>
      <c r="J27" s="39"/>
    </row>
    <row r="28" customHeight="1" spans="1:10">
      <c r="A28" s="12">
        <v>24</v>
      </c>
      <c r="B28" s="36"/>
      <c r="C28" s="35">
        <v>66132400045</v>
      </c>
      <c r="D28" s="35" t="s">
        <v>44</v>
      </c>
      <c r="E28" s="35" t="s">
        <v>45</v>
      </c>
      <c r="F28" s="35">
        <v>21</v>
      </c>
      <c r="G28" s="35">
        <v>1000</v>
      </c>
      <c r="H28" s="35">
        <f t="shared" si="1"/>
        <v>21000</v>
      </c>
      <c r="I28" s="35">
        <v>27</v>
      </c>
      <c r="J28" s="39"/>
    </row>
    <row r="29" customHeight="1" spans="1:10">
      <c r="A29" s="12">
        <v>25</v>
      </c>
      <c r="B29" s="36"/>
      <c r="C29" s="35">
        <v>66132400078</v>
      </c>
      <c r="D29" s="35" t="s">
        <v>46</v>
      </c>
      <c r="E29" s="35" t="s">
        <v>21</v>
      </c>
      <c r="F29" s="35">
        <v>22</v>
      </c>
      <c r="G29" s="35">
        <v>400</v>
      </c>
      <c r="H29" s="35">
        <f t="shared" si="1"/>
        <v>8800</v>
      </c>
      <c r="I29" s="35">
        <v>30</v>
      </c>
      <c r="J29" s="39"/>
    </row>
    <row r="30" customHeight="1" spans="1:10">
      <c r="A30" s="12">
        <v>26</v>
      </c>
      <c r="B30" s="36"/>
      <c r="C30" s="35">
        <v>66132400092</v>
      </c>
      <c r="D30" s="35" t="s">
        <v>47</v>
      </c>
      <c r="E30" s="35" t="s">
        <v>21</v>
      </c>
      <c r="F30" s="35">
        <v>45</v>
      </c>
      <c r="G30" s="35">
        <v>400</v>
      </c>
      <c r="H30" s="35">
        <f t="shared" si="1"/>
        <v>18000</v>
      </c>
      <c r="I30" s="35">
        <v>45</v>
      </c>
      <c r="J30" s="39"/>
    </row>
    <row r="31" customHeight="1" spans="1:10">
      <c r="A31" s="12">
        <v>27</v>
      </c>
      <c r="B31" s="36"/>
      <c r="C31" s="35">
        <v>66132400120</v>
      </c>
      <c r="D31" s="35" t="s">
        <v>48</v>
      </c>
      <c r="E31" s="35" t="s">
        <v>21</v>
      </c>
      <c r="F31" s="35">
        <v>45</v>
      </c>
      <c r="G31" s="35">
        <v>400</v>
      </c>
      <c r="H31" s="35">
        <f t="shared" si="1"/>
        <v>18000</v>
      </c>
      <c r="I31" s="35">
        <v>45</v>
      </c>
      <c r="J31" s="39"/>
    </row>
    <row r="32" customHeight="1" spans="1:10">
      <c r="A32" s="12">
        <v>28</v>
      </c>
      <c r="B32" s="36"/>
      <c r="C32" s="35">
        <v>66132500026</v>
      </c>
      <c r="D32" s="35" t="s">
        <v>49</v>
      </c>
      <c r="E32" s="35" t="s">
        <v>17</v>
      </c>
      <c r="F32" s="35">
        <v>46</v>
      </c>
      <c r="G32" s="35">
        <v>720</v>
      </c>
      <c r="H32" s="35">
        <f t="shared" si="1"/>
        <v>33120</v>
      </c>
      <c r="I32" s="35">
        <v>50</v>
      </c>
      <c r="J32" s="39" t="s">
        <v>15</v>
      </c>
    </row>
    <row r="33" customHeight="1" spans="1:10">
      <c r="A33" s="12">
        <v>29</v>
      </c>
      <c r="B33" s="36"/>
      <c r="C33" s="35">
        <v>66132500067</v>
      </c>
      <c r="D33" s="35" t="s">
        <v>50</v>
      </c>
      <c r="E33" s="35" t="s">
        <v>17</v>
      </c>
      <c r="F33" s="35">
        <v>32</v>
      </c>
      <c r="G33" s="35">
        <v>720</v>
      </c>
      <c r="H33" s="35">
        <f t="shared" si="1"/>
        <v>23040</v>
      </c>
      <c r="I33" s="35">
        <v>33</v>
      </c>
      <c r="J33" s="39"/>
    </row>
    <row r="34" customHeight="1" spans="1:10">
      <c r="A34" s="12">
        <v>30</v>
      </c>
      <c r="B34" s="36"/>
      <c r="C34" s="35">
        <v>66132500036</v>
      </c>
      <c r="D34" s="35" t="s">
        <v>51</v>
      </c>
      <c r="E34" s="35" t="s">
        <v>21</v>
      </c>
      <c r="F34" s="35">
        <v>30</v>
      </c>
      <c r="G34" s="35">
        <v>400</v>
      </c>
      <c r="H34" s="35">
        <f t="shared" si="1"/>
        <v>12000</v>
      </c>
      <c r="I34" s="35">
        <v>30</v>
      </c>
      <c r="J34" s="39"/>
    </row>
    <row r="35" customHeight="1" spans="1:10">
      <c r="A35" s="12">
        <v>31</v>
      </c>
      <c r="B35" s="36"/>
      <c r="C35" s="35">
        <v>66132500057</v>
      </c>
      <c r="D35" s="35" t="s">
        <v>52</v>
      </c>
      <c r="E35" s="35" t="s">
        <v>21</v>
      </c>
      <c r="F35" s="35">
        <v>35</v>
      </c>
      <c r="G35" s="35">
        <v>400</v>
      </c>
      <c r="H35" s="35">
        <f t="shared" si="1"/>
        <v>14000</v>
      </c>
      <c r="I35" s="35">
        <v>35</v>
      </c>
      <c r="J35" s="39"/>
    </row>
    <row r="36" customHeight="1" spans="1:10">
      <c r="A36" s="12">
        <v>32</v>
      </c>
      <c r="B36" s="37"/>
      <c r="C36" s="35">
        <v>66132500083</v>
      </c>
      <c r="D36" s="35" t="s">
        <v>53</v>
      </c>
      <c r="E36" s="35" t="s">
        <v>21</v>
      </c>
      <c r="F36" s="35">
        <v>39</v>
      </c>
      <c r="G36" s="35">
        <v>400</v>
      </c>
      <c r="H36" s="35">
        <f t="shared" si="1"/>
        <v>15600</v>
      </c>
      <c r="I36" s="35">
        <v>40</v>
      </c>
      <c r="J36" s="39"/>
    </row>
    <row r="37" customHeight="1" spans="1:10">
      <c r="A37" s="12">
        <v>33</v>
      </c>
      <c r="B37" s="38" t="s">
        <v>54</v>
      </c>
      <c r="C37" s="3">
        <v>66132500104</v>
      </c>
      <c r="D37" s="4" t="s">
        <v>55</v>
      </c>
      <c r="E37" s="35" t="s">
        <v>21</v>
      </c>
      <c r="F37" s="3">
        <v>62</v>
      </c>
      <c r="G37" s="3">
        <v>400</v>
      </c>
      <c r="H37" s="39">
        <f t="shared" si="1"/>
        <v>24800</v>
      </c>
      <c r="I37" s="3">
        <v>70</v>
      </c>
      <c r="J37" s="39" t="s">
        <v>15</v>
      </c>
    </row>
    <row r="38" customHeight="1" spans="1:10">
      <c r="A38" s="12">
        <v>34</v>
      </c>
      <c r="B38" s="40"/>
      <c r="C38" s="3">
        <v>66132500105</v>
      </c>
      <c r="D38" s="4" t="s">
        <v>56</v>
      </c>
      <c r="E38" s="35" t="s">
        <v>21</v>
      </c>
      <c r="F38" s="3">
        <v>53</v>
      </c>
      <c r="G38" s="3">
        <v>400</v>
      </c>
      <c r="H38" s="39">
        <f t="shared" si="1"/>
        <v>21200</v>
      </c>
      <c r="I38" s="3">
        <v>70</v>
      </c>
      <c r="J38" s="39"/>
    </row>
    <row r="39" customHeight="1" spans="1:10">
      <c r="A39" s="12">
        <v>35</v>
      </c>
      <c r="B39" s="40"/>
      <c r="C39" s="3">
        <v>66132500063</v>
      </c>
      <c r="D39" s="4" t="s">
        <v>57</v>
      </c>
      <c r="E39" s="35" t="s">
        <v>21</v>
      </c>
      <c r="F39" s="3">
        <v>41</v>
      </c>
      <c r="G39" s="3">
        <v>1400</v>
      </c>
      <c r="H39" s="39">
        <f t="shared" ref="H39:H59" si="2">SUM(F39*G39)</f>
        <v>57400</v>
      </c>
      <c r="I39" s="3">
        <v>60</v>
      </c>
      <c r="J39" s="39"/>
    </row>
    <row r="40" customHeight="1" spans="1:10">
      <c r="A40" s="12">
        <v>36</v>
      </c>
      <c r="B40" s="40"/>
      <c r="C40" s="3">
        <v>66132500079</v>
      </c>
      <c r="D40" s="4" t="s">
        <v>58</v>
      </c>
      <c r="E40" s="35" t="s">
        <v>21</v>
      </c>
      <c r="F40" s="3">
        <v>39</v>
      </c>
      <c r="G40" s="3">
        <v>400</v>
      </c>
      <c r="H40" s="39">
        <f t="shared" si="2"/>
        <v>15600</v>
      </c>
      <c r="I40" s="3">
        <v>40</v>
      </c>
      <c r="J40" s="39"/>
    </row>
    <row r="41" customHeight="1" spans="1:10">
      <c r="A41" s="12">
        <v>37</v>
      </c>
      <c r="B41" s="40"/>
      <c r="C41" s="3">
        <v>66132500045</v>
      </c>
      <c r="D41" s="4" t="s">
        <v>59</v>
      </c>
      <c r="E41" s="35" t="s">
        <v>21</v>
      </c>
      <c r="F41" s="3">
        <v>49</v>
      </c>
      <c r="G41" s="3">
        <v>1400</v>
      </c>
      <c r="H41" s="39">
        <f t="shared" si="2"/>
        <v>68600</v>
      </c>
      <c r="I41" s="3">
        <v>50</v>
      </c>
      <c r="J41" s="39"/>
    </row>
    <row r="42" customHeight="1" spans="1:10">
      <c r="A42" s="12">
        <v>38</v>
      </c>
      <c r="B42" s="40"/>
      <c r="C42" s="3">
        <v>66132500015</v>
      </c>
      <c r="D42" s="41" t="s">
        <v>60</v>
      </c>
      <c r="E42" s="4" t="s">
        <v>17</v>
      </c>
      <c r="F42" s="3">
        <v>51</v>
      </c>
      <c r="G42" s="3">
        <v>720</v>
      </c>
      <c r="H42" s="39">
        <f t="shared" si="2"/>
        <v>36720</v>
      </c>
      <c r="I42" s="3">
        <v>53</v>
      </c>
      <c r="J42" s="39"/>
    </row>
    <row r="43" customHeight="1" spans="1:10">
      <c r="A43" s="12">
        <v>39</v>
      </c>
      <c r="B43" s="40"/>
      <c r="C43" s="3">
        <v>66132500016</v>
      </c>
      <c r="D43" s="41" t="s">
        <v>61</v>
      </c>
      <c r="E43" s="4" t="s">
        <v>17</v>
      </c>
      <c r="F43" s="3">
        <v>47</v>
      </c>
      <c r="G43" s="3">
        <v>720</v>
      </c>
      <c r="H43" s="39">
        <f t="shared" si="2"/>
        <v>33840</v>
      </c>
      <c r="I43" s="3">
        <v>55</v>
      </c>
      <c r="J43" s="39"/>
    </row>
    <row r="44" customHeight="1" spans="1:10">
      <c r="A44" s="12">
        <v>40</v>
      </c>
      <c r="B44" s="40"/>
      <c r="C44" s="3">
        <v>66132500005</v>
      </c>
      <c r="D44" s="4" t="s">
        <v>62</v>
      </c>
      <c r="E44" s="35" t="s">
        <v>21</v>
      </c>
      <c r="F44" s="3">
        <v>39</v>
      </c>
      <c r="G44" s="3">
        <v>400</v>
      </c>
      <c r="H44" s="39">
        <f t="shared" si="2"/>
        <v>15600</v>
      </c>
      <c r="I44" s="3">
        <v>65</v>
      </c>
      <c r="J44" s="39"/>
    </row>
    <row r="45" customHeight="1" spans="1:10">
      <c r="A45" s="12">
        <v>41</v>
      </c>
      <c r="B45" s="40"/>
      <c r="C45" s="3">
        <v>66132500010</v>
      </c>
      <c r="D45" s="4" t="s">
        <v>63</v>
      </c>
      <c r="E45" s="35" t="s">
        <v>21</v>
      </c>
      <c r="F45" s="3">
        <v>29</v>
      </c>
      <c r="G45" s="3">
        <v>400</v>
      </c>
      <c r="H45" s="39">
        <f t="shared" si="2"/>
        <v>11600</v>
      </c>
      <c r="I45" s="3">
        <v>70</v>
      </c>
      <c r="J45" s="39"/>
    </row>
    <row r="46" customHeight="1" spans="1:10">
      <c r="A46" s="12">
        <v>42</v>
      </c>
      <c r="B46" s="40"/>
      <c r="C46" s="3">
        <v>66132500020</v>
      </c>
      <c r="D46" s="41" t="s">
        <v>64</v>
      </c>
      <c r="E46" s="4" t="s">
        <v>17</v>
      </c>
      <c r="F46" s="3">
        <v>58</v>
      </c>
      <c r="G46" s="3">
        <v>720</v>
      </c>
      <c r="H46" s="39">
        <f t="shared" si="2"/>
        <v>41760</v>
      </c>
      <c r="I46" s="3">
        <v>70</v>
      </c>
      <c r="J46" s="39"/>
    </row>
    <row r="47" customHeight="1" spans="1:10">
      <c r="A47" s="12">
        <v>43</v>
      </c>
      <c r="B47" s="40"/>
      <c r="C47" s="3">
        <v>66132500011</v>
      </c>
      <c r="D47" s="41" t="s">
        <v>65</v>
      </c>
      <c r="E47" s="4" t="s">
        <v>14</v>
      </c>
      <c r="F47" s="3">
        <v>45</v>
      </c>
      <c r="G47" s="3">
        <v>910</v>
      </c>
      <c r="H47" s="39">
        <f t="shared" si="2"/>
        <v>40950</v>
      </c>
      <c r="I47" s="3">
        <v>70</v>
      </c>
      <c r="J47" s="39"/>
    </row>
    <row r="48" customHeight="1" spans="1:10">
      <c r="A48" s="12">
        <v>44</v>
      </c>
      <c r="B48" s="40"/>
      <c r="C48" s="3">
        <v>66132500014</v>
      </c>
      <c r="D48" s="41" t="s">
        <v>66</v>
      </c>
      <c r="E48" s="35" t="s">
        <v>21</v>
      </c>
      <c r="F48" s="3">
        <v>48</v>
      </c>
      <c r="G48" s="3">
        <v>400</v>
      </c>
      <c r="H48" s="39">
        <f t="shared" si="2"/>
        <v>19200</v>
      </c>
      <c r="I48" s="3">
        <v>55</v>
      </c>
      <c r="J48" s="39"/>
    </row>
    <row r="49" customHeight="1" spans="1:10">
      <c r="A49" s="12">
        <v>45</v>
      </c>
      <c r="B49" s="40"/>
      <c r="C49" s="3">
        <v>66132500001</v>
      </c>
      <c r="D49" s="41" t="s">
        <v>67</v>
      </c>
      <c r="E49" s="35" t="s">
        <v>21</v>
      </c>
      <c r="F49" s="3">
        <v>42</v>
      </c>
      <c r="G49" s="3">
        <v>400</v>
      </c>
      <c r="H49" s="39">
        <f t="shared" si="2"/>
        <v>16800</v>
      </c>
      <c r="I49" s="3">
        <v>45</v>
      </c>
      <c r="J49" s="39"/>
    </row>
    <row r="50" customHeight="1" spans="1:10">
      <c r="A50" s="12">
        <v>46</v>
      </c>
      <c r="B50" s="40"/>
      <c r="C50" s="3">
        <v>66132500012</v>
      </c>
      <c r="D50" s="41" t="s">
        <v>68</v>
      </c>
      <c r="E50" s="4" t="s">
        <v>17</v>
      </c>
      <c r="F50" s="3">
        <v>40</v>
      </c>
      <c r="G50" s="3">
        <v>720</v>
      </c>
      <c r="H50" s="39">
        <f t="shared" si="2"/>
        <v>28800</v>
      </c>
      <c r="I50" s="3">
        <v>46</v>
      </c>
      <c r="J50" s="39"/>
    </row>
    <row r="51" customHeight="1" spans="1:10">
      <c r="A51" s="12">
        <v>47</v>
      </c>
      <c r="B51" s="40"/>
      <c r="C51" s="3">
        <v>66132500023</v>
      </c>
      <c r="D51" s="41" t="s">
        <v>69</v>
      </c>
      <c r="E51" s="4" t="s">
        <v>17</v>
      </c>
      <c r="F51" s="3">
        <v>61</v>
      </c>
      <c r="G51" s="3">
        <v>720</v>
      </c>
      <c r="H51" s="39">
        <f t="shared" si="2"/>
        <v>43920</v>
      </c>
      <c r="I51" s="3">
        <v>70</v>
      </c>
      <c r="J51" s="39"/>
    </row>
    <row r="52" customHeight="1" spans="1:10">
      <c r="A52" s="12">
        <v>48</v>
      </c>
      <c r="B52" s="40"/>
      <c r="C52" s="3">
        <v>66132500004</v>
      </c>
      <c r="D52" s="4" t="s">
        <v>70</v>
      </c>
      <c r="E52" s="35" t="s">
        <v>21</v>
      </c>
      <c r="F52" s="3">
        <v>37</v>
      </c>
      <c r="G52" s="3">
        <v>400</v>
      </c>
      <c r="H52" s="39">
        <f t="shared" si="2"/>
        <v>14800</v>
      </c>
      <c r="I52" s="3">
        <v>38</v>
      </c>
      <c r="J52" s="39"/>
    </row>
    <row r="53" customHeight="1" spans="1:10">
      <c r="A53" s="12">
        <v>49</v>
      </c>
      <c r="B53" s="40"/>
      <c r="C53" s="3">
        <v>66132500106</v>
      </c>
      <c r="D53" s="3" t="s">
        <v>71</v>
      </c>
      <c r="E53" s="3" t="s">
        <v>31</v>
      </c>
      <c r="F53" s="3">
        <v>30</v>
      </c>
      <c r="G53" s="3">
        <v>300</v>
      </c>
      <c r="H53" s="39">
        <f t="shared" si="2"/>
        <v>9000</v>
      </c>
      <c r="I53" s="3">
        <v>30</v>
      </c>
      <c r="J53" s="39"/>
    </row>
    <row r="54" customHeight="1" spans="1:10">
      <c r="A54" s="12">
        <v>50</v>
      </c>
      <c r="B54" s="40"/>
      <c r="C54" s="3">
        <v>66132500058</v>
      </c>
      <c r="D54" s="3" t="s">
        <v>72</v>
      </c>
      <c r="E54" s="3" t="s">
        <v>31</v>
      </c>
      <c r="F54" s="3">
        <v>30</v>
      </c>
      <c r="G54" s="3">
        <v>300</v>
      </c>
      <c r="H54" s="39">
        <f t="shared" si="2"/>
        <v>9000</v>
      </c>
      <c r="I54" s="3">
        <v>30</v>
      </c>
      <c r="J54" s="39"/>
    </row>
    <row r="55" customHeight="1" spans="1:10">
      <c r="A55" s="12">
        <v>51</v>
      </c>
      <c r="B55" s="40"/>
      <c r="C55" s="3">
        <v>66132500024</v>
      </c>
      <c r="D55" s="3" t="s">
        <v>73</v>
      </c>
      <c r="E55" s="3" t="s">
        <v>31</v>
      </c>
      <c r="F55" s="3">
        <v>30</v>
      </c>
      <c r="G55" s="3">
        <v>300</v>
      </c>
      <c r="H55" s="39">
        <f t="shared" si="2"/>
        <v>9000</v>
      </c>
      <c r="I55" s="3">
        <v>30</v>
      </c>
      <c r="J55" s="39"/>
    </row>
    <row r="56" customHeight="1" spans="1:10">
      <c r="A56" s="12">
        <v>52</v>
      </c>
      <c r="B56" s="40"/>
      <c r="C56" s="3">
        <v>66132500025</v>
      </c>
      <c r="D56" s="3" t="s">
        <v>74</v>
      </c>
      <c r="E56" s="3" t="s">
        <v>31</v>
      </c>
      <c r="F56" s="3">
        <v>30</v>
      </c>
      <c r="G56" s="3">
        <v>300</v>
      </c>
      <c r="H56" s="39">
        <f t="shared" si="2"/>
        <v>9000</v>
      </c>
      <c r="I56" s="3">
        <v>30</v>
      </c>
      <c r="J56" s="39"/>
    </row>
    <row r="57" customHeight="1" spans="1:10">
      <c r="A57" s="12">
        <v>53</v>
      </c>
      <c r="B57" s="40"/>
      <c r="C57" s="3">
        <v>66132500022</v>
      </c>
      <c r="D57" s="3" t="s">
        <v>75</v>
      </c>
      <c r="E57" s="3" t="s">
        <v>31</v>
      </c>
      <c r="F57" s="3">
        <v>30</v>
      </c>
      <c r="G57" s="3">
        <v>300</v>
      </c>
      <c r="H57" s="39">
        <f t="shared" si="2"/>
        <v>9000</v>
      </c>
      <c r="I57" s="3">
        <v>30</v>
      </c>
      <c r="J57" s="39"/>
    </row>
    <row r="58" customHeight="1" spans="1:10">
      <c r="A58" s="12">
        <v>55</v>
      </c>
      <c r="B58" s="42"/>
      <c r="C58" s="3">
        <v>66132500119</v>
      </c>
      <c r="D58" s="3" t="s">
        <v>76</v>
      </c>
      <c r="E58" s="3" t="s">
        <v>31</v>
      </c>
      <c r="F58" s="43">
        <v>30</v>
      </c>
      <c r="G58" s="3">
        <v>300</v>
      </c>
      <c r="H58" s="39">
        <f t="shared" si="2"/>
        <v>9000</v>
      </c>
      <c r="I58" s="43">
        <v>30</v>
      </c>
      <c r="J58" s="39"/>
    </row>
    <row r="59" customHeight="1" spans="1:10">
      <c r="A59" s="12">
        <v>56</v>
      </c>
      <c r="B59" s="44" t="s">
        <v>77</v>
      </c>
      <c r="C59" s="25">
        <v>66132400084</v>
      </c>
      <c r="D59" s="25" t="s">
        <v>78</v>
      </c>
      <c r="E59" s="25" t="s">
        <v>21</v>
      </c>
      <c r="F59" s="25">
        <v>61</v>
      </c>
      <c r="G59" s="25">
        <v>400</v>
      </c>
      <c r="H59" s="39">
        <f t="shared" ref="H59:H71" si="3">SUM(F59*G59)</f>
        <v>24400</v>
      </c>
      <c r="I59" s="25">
        <v>70</v>
      </c>
      <c r="J59" s="39" t="s">
        <v>15</v>
      </c>
    </row>
    <row r="60" customHeight="1" spans="1:10">
      <c r="A60" s="12">
        <v>57</v>
      </c>
      <c r="B60" s="45"/>
      <c r="C60" s="25">
        <v>66132400085</v>
      </c>
      <c r="D60" s="25" t="s">
        <v>79</v>
      </c>
      <c r="E60" s="25" t="s">
        <v>21</v>
      </c>
      <c r="F60" s="25">
        <v>69</v>
      </c>
      <c r="G60" s="25">
        <v>400</v>
      </c>
      <c r="H60" s="39">
        <f t="shared" si="3"/>
        <v>27600</v>
      </c>
      <c r="I60" s="25">
        <v>70</v>
      </c>
      <c r="J60" s="39"/>
    </row>
    <row r="61" customHeight="1" spans="1:10">
      <c r="A61" s="12">
        <v>58</v>
      </c>
      <c r="B61" s="45"/>
      <c r="C61" s="25">
        <v>66132400086</v>
      </c>
      <c r="D61" s="25" t="s">
        <v>80</v>
      </c>
      <c r="E61" s="25" t="s">
        <v>21</v>
      </c>
      <c r="F61" s="25">
        <v>61</v>
      </c>
      <c r="G61" s="25">
        <v>400</v>
      </c>
      <c r="H61" s="39">
        <f t="shared" si="3"/>
        <v>24400</v>
      </c>
      <c r="I61" s="25">
        <v>70</v>
      </c>
      <c r="J61" s="39"/>
    </row>
    <row r="62" customHeight="1" spans="1:10">
      <c r="A62" s="12">
        <v>59</v>
      </c>
      <c r="B62" s="45"/>
      <c r="C62" s="25">
        <v>66132400087</v>
      </c>
      <c r="D62" s="25" t="s">
        <v>81</v>
      </c>
      <c r="E62" s="25" t="s">
        <v>21</v>
      </c>
      <c r="F62" s="25">
        <v>67</v>
      </c>
      <c r="G62" s="25">
        <v>400</v>
      </c>
      <c r="H62" s="39">
        <f t="shared" si="3"/>
        <v>26800</v>
      </c>
      <c r="I62" s="25">
        <v>70</v>
      </c>
      <c r="J62" s="39"/>
    </row>
    <row r="63" customHeight="1" spans="1:10">
      <c r="A63" s="12">
        <v>60</v>
      </c>
      <c r="B63" s="45"/>
      <c r="C63" s="25">
        <v>66132400088</v>
      </c>
      <c r="D63" s="25" t="s">
        <v>82</v>
      </c>
      <c r="E63" s="25" t="s">
        <v>21</v>
      </c>
      <c r="F63" s="25">
        <v>69</v>
      </c>
      <c r="G63" s="25">
        <v>400</v>
      </c>
      <c r="H63" s="39">
        <f t="shared" si="3"/>
        <v>27600</v>
      </c>
      <c r="I63" s="25">
        <v>70</v>
      </c>
      <c r="J63" s="39"/>
    </row>
    <row r="64" customHeight="1" spans="1:10">
      <c r="A64" s="12">
        <v>61</v>
      </c>
      <c r="B64" s="45"/>
      <c r="C64" s="25">
        <v>66132400089</v>
      </c>
      <c r="D64" s="25" t="s">
        <v>83</v>
      </c>
      <c r="E64" s="25" t="s">
        <v>21</v>
      </c>
      <c r="F64" s="25">
        <v>67</v>
      </c>
      <c r="G64" s="25">
        <v>400</v>
      </c>
      <c r="H64" s="39">
        <f t="shared" si="3"/>
        <v>26800</v>
      </c>
      <c r="I64" s="25">
        <v>70</v>
      </c>
      <c r="J64" s="39"/>
    </row>
    <row r="65" customHeight="1" spans="1:10">
      <c r="A65" s="12">
        <v>62</v>
      </c>
      <c r="B65" s="45"/>
      <c r="C65" s="25">
        <v>66132400119</v>
      </c>
      <c r="D65" s="25" t="s">
        <v>84</v>
      </c>
      <c r="E65" s="25" t="s">
        <v>21</v>
      </c>
      <c r="F65" s="25">
        <v>42</v>
      </c>
      <c r="G65" s="25">
        <v>400</v>
      </c>
      <c r="H65" s="39">
        <f t="shared" si="3"/>
        <v>16800</v>
      </c>
      <c r="I65" s="25">
        <v>50</v>
      </c>
      <c r="J65" s="39"/>
    </row>
    <row r="66" customHeight="1" spans="1:10">
      <c r="A66" s="12">
        <v>63</v>
      </c>
      <c r="B66" s="45"/>
      <c r="C66" s="25">
        <v>66132400118</v>
      </c>
      <c r="D66" s="25" t="s">
        <v>85</v>
      </c>
      <c r="E66" s="25" t="s">
        <v>21</v>
      </c>
      <c r="F66" s="25">
        <v>47</v>
      </c>
      <c r="G66" s="25">
        <v>400</v>
      </c>
      <c r="H66" s="39">
        <f t="shared" si="3"/>
        <v>18800</v>
      </c>
      <c r="I66" s="25">
        <v>62</v>
      </c>
      <c r="J66" s="39"/>
    </row>
    <row r="67" customHeight="1" spans="1:10">
      <c r="A67" s="12">
        <v>64</v>
      </c>
      <c r="B67" s="45"/>
      <c r="C67" s="25">
        <v>66132400107</v>
      </c>
      <c r="D67" s="25" t="s">
        <v>86</v>
      </c>
      <c r="E67" s="25" t="s">
        <v>21</v>
      </c>
      <c r="F67" s="25">
        <v>37</v>
      </c>
      <c r="G67" s="25">
        <v>400</v>
      </c>
      <c r="H67" s="39">
        <f t="shared" si="3"/>
        <v>14800</v>
      </c>
      <c r="I67" s="25">
        <v>40</v>
      </c>
      <c r="J67" s="39"/>
    </row>
    <row r="68" customHeight="1" spans="1:10">
      <c r="A68" s="12">
        <v>65</v>
      </c>
      <c r="B68" s="45"/>
      <c r="C68" s="25">
        <v>66132500035</v>
      </c>
      <c r="D68" s="25" t="s">
        <v>87</v>
      </c>
      <c r="E68" s="25" t="s">
        <v>31</v>
      </c>
      <c r="F68" s="25">
        <v>30</v>
      </c>
      <c r="G68" s="25">
        <v>300</v>
      </c>
      <c r="H68" s="39">
        <f t="shared" si="3"/>
        <v>9000</v>
      </c>
      <c r="I68" s="25">
        <v>30</v>
      </c>
      <c r="J68" s="39"/>
    </row>
    <row r="69" customHeight="1" spans="1:10">
      <c r="A69" s="12">
        <v>66</v>
      </c>
      <c r="B69" s="45"/>
      <c r="C69" s="25">
        <v>66132500038</v>
      </c>
      <c r="D69" s="25" t="s">
        <v>88</v>
      </c>
      <c r="E69" s="25" t="s">
        <v>17</v>
      </c>
      <c r="F69" s="25">
        <v>18</v>
      </c>
      <c r="G69" s="25">
        <v>720</v>
      </c>
      <c r="H69" s="39">
        <f t="shared" si="3"/>
        <v>12960</v>
      </c>
      <c r="I69" s="25">
        <v>32</v>
      </c>
      <c r="J69" s="39"/>
    </row>
    <row r="70" customHeight="1" spans="1:10">
      <c r="A70" s="12">
        <v>67</v>
      </c>
      <c r="B70" s="45"/>
      <c r="C70" s="25">
        <v>66132500039</v>
      </c>
      <c r="D70" s="25" t="s">
        <v>89</v>
      </c>
      <c r="E70" s="25" t="s">
        <v>90</v>
      </c>
      <c r="F70" s="25">
        <v>25</v>
      </c>
      <c r="G70" s="25">
        <v>1400</v>
      </c>
      <c r="H70" s="39">
        <f t="shared" si="3"/>
        <v>35000</v>
      </c>
      <c r="I70" s="25">
        <v>31</v>
      </c>
      <c r="J70" s="39"/>
    </row>
    <row r="71" customHeight="1" spans="1:10">
      <c r="A71" s="12">
        <v>68</v>
      </c>
      <c r="B71" s="46"/>
      <c r="C71" s="25">
        <v>66132500072</v>
      </c>
      <c r="D71" s="25" t="s">
        <v>91</v>
      </c>
      <c r="E71" s="25" t="s">
        <v>90</v>
      </c>
      <c r="F71" s="25">
        <v>35</v>
      </c>
      <c r="G71" s="25">
        <v>1400</v>
      </c>
      <c r="H71" s="39">
        <f t="shared" si="3"/>
        <v>49000</v>
      </c>
      <c r="I71" s="25">
        <v>35</v>
      </c>
      <c r="J71" s="39"/>
    </row>
  </sheetData>
  <mergeCells count="23">
    <mergeCell ref="A1:J1"/>
    <mergeCell ref="A4:E4"/>
    <mergeCell ref="A2:A3"/>
    <mergeCell ref="B2:B3"/>
    <mergeCell ref="B5:B16"/>
    <mergeCell ref="B17:B25"/>
    <mergeCell ref="B26:B36"/>
    <mergeCell ref="B37:B58"/>
    <mergeCell ref="B59:B71"/>
    <mergeCell ref="C2:C3"/>
    <mergeCell ref="D2:D3"/>
    <mergeCell ref="E2:E3"/>
    <mergeCell ref="F2:F3"/>
    <mergeCell ref="G2:G3"/>
    <mergeCell ref="H2:H3"/>
    <mergeCell ref="I2:I3"/>
    <mergeCell ref="J2:J3"/>
    <mergeCell ref="J5:J16"/>
    <mergeCell ref="J17:J25"/>
    <mergeCell ref="J26:J31"/>
    <mergeCell ref="J32:J36"/>
    <mergeCell ref="J37:J58"/>
    <mergeCell ref="J59:J71"/>
  </mergeCells>
  <conditionalFormatting sqref="C5">
    <cfRule type="duplicateValues" dxfId="0" priority="12"/>
  </conditionalFormatting>
  <conditionalFormatting sqref="C6">
    <cfRule type="duplicateValues" dxfId="0" priority="11"/>
  </conditionalFormatting>
  <conditionalFormatting sqref="C7">
    <cfRule type="duplicateValues" dxfId="0" priority="10"/>
  </conditionalFormatting>
  <conditionalFormatting sqref="C8">
    <cfRule type="duplicateValues" dxfId="0" priority="9"/>
  </conditionalFormatting>
  <conditionalFormatting sqref="C9">
    <cfRule type="duplicateValues" dxfId="0" priority="8"/>
  </conditionalFormatting>
  <conditionalFormatting sqref="C10">
    <cfRule type="duplicateValues" dxfId="0" priority="7"/>
  </conditionalFormatting>
  <conditionalFormatting sqref="C11">
    <cfRule type="duplicateValues" dxfId="0" priority="6"/>
  </conditionalFormatting>
  <conditionalFormatting sqref="C12">
    <cfRule type="duplicateValues" dxfId="0" priority="5"/>
  </conditionalFormatting>
  <conditionalFormatting sqref="C13">
    <cfRule type="duplicateValues" dxfId="0" priority="4"/>
  </conditionalFormatting>
  <conditionalFormatting sqref="C14">
    <cfRule type="duplicateValues" dxfId="0" priority="3"/>
  </conditionalFormatting>
  <conditionalFormatting sqref="C15">
    <cfRule type="duplicateValues" dxfId="0" priority="2"/>
  </conditionalFormatting>
  <conditionalFormatting sqref="C16">
    <cfRule type="duplicateValues" dxfId="0" priority="1"/>
  </conditionalFormatting>
  <pageMargins left="0.751388888888889" right="0.751388888888889" top="1" bottom="1" header="0.5" footer="0.5"/>
  <pageSetup paperSize="9" scale="7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6"/>
  <sheetViews>
    <sheetView tabSelected="1" topLeftCell="A53" workbookViewId="0">
      <selection activeCell="D57" sqref="D57"/>
    </sheetView>
  </sheetViews>
  <sheetFormatPr defaultColWidth="9" defaultRowHeight="38" customHeight="1"/>
  <cols>
    <col min="1" max="1" width="9.25" style="5" customWidth="1"/>
    <col min="2" max="2" width="24.625" style="5" customWidth="1"/>
    <col min="3" max="3" width="13.625" style="5" customWidth="1"/>
    <col min="4" max="4" width="46.875" style="5" customWidth="1"/>
    <col min="5" max="5" width="12.125" style="5" customWidth="1"/>
    <col min="6" max="6" width="12.625" style="5" customWidth="1"/>
    <col min="7" max="7" width="13" style="5" customWidth="1"/>
    <col min="8" max="8" width="12.875" style="5" customWidth="1"/>
    <col min="9" max="9" width="10.125" style="5" customWidth="1"/>
    <col min="10" max="10" width="12.5" style="5" customWidth="1"/>
    <col min="11" max="16384" width="9" style="5"/>
  </cols>
  <sheetData>
    <row r="1" s="5" customFormat="1" ht="6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22"/>
    </row>
    <row r="2" s="5" customFormat="1" ht="22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3" t="s">
        <v>9</v>
      </c>
      <c r="J2" s="24" t="s">
        <v>10</v>
      </c>
    </row>
    <row r="3" s="5" customFormat="1" ht="22" customHeight="1" spans="1:10">
      <c r="A3" s="7"/>
      <c r="B3" s="7"/>
      <c r="C3" s="7"/>
      <c r="D3" s="7"/>
      <c r="E3" s="7"/>
      <c r="F3" s="7"/>
      <c r="G3" s="7"/>
      <c r="H3" s="7"/>
      <c r="I3" s="23"/>
      <c r="J3" s="24"/>
    </row>
    <row r="4" s="5" customFormat="1" ht="33" customHeight="1" spans="1:10">
      <c r="A4" s="8" t="s">
        <v>11</v>
      </c>
      <c r="B4" s="9"/>
      <c r="C4" s="9"/>
      <c r="D4" s="9"/>
      <c r="E4" s="9"/>
      <c r="F4" s="10">
        <f>SUM(F5:F66)</f>
        <v>2266</v>
      </c>
      <c r="G4" s="10"/>
      <c r="H4" s="10">
        <f>SUM(H5:H66)</f>
        <v>1165080</v>
      </c>
      <c r="I4" s="10">
        <f>SUM(I5:I66)</f>
        <v>2651</v>
      </c>
      <c r="J4" s="25"/>
    </row>
    <row r="5" s="5" customFormat="1" ht="35" customHeight="1" spans="1:10">
      <c r="A5" s="11">
        <v>1</v>
      </c>
      <c r="B5" s="12" t="s">
        <v>12</v>
      </c>
      <c r="C5" s="13">
        <v>66132500070</v>
      </c>
      <c r="D5" s="2" t="s">
        <v>13</v>
      </c>
      <c r="E5" s="14" t="s">
        <v>14</v>
      </c>
      <c r="F5" s="12">
        <v>37</v>
      </c>
      <c r="G5" s="12">
        <v>910</v>
      </c>
      <c r="H5" s="15">
        <f t="shared" ref="H5:H15" si="0">F5*G5</f>
        <v>33670</v>
      </c>
      <c r="I5" s="12">
        <v>40</v>
      </c>
      <c r="J5" s="17" t="s">
        <v>15</v>
      </c>
    </row>
    <row r="6" s="5" customFormat="1" ht="35" customHeight="1" spans="1:10">
      <c r="A6" s="11">
        <v>2</v>
      </c>
      <c r="B6" s="12"/>
      <c r="C6" s="13">
        <v>66132500085</v>
      </c>
      <c r="D6" s="2" t="s">
        <v>16</v>
      </c>
      <c r="E6" s="14" t="s">
        <v>17</v>
      </c>
      <c r="F6" s="12">
        <v>43</v>
      </c>
      <c r="G6" s="12">
        <v>720</v>
      </c>
      <c r="H6" s="15">
        <f t="shared" si="0"/>
        <v>30960</v>
      </c>
      <c r="I6" s="12">
        <v>54</v>
      </c>
      <c r="J6" s="17"/>
    </row>
    <row r="7" s="5" customFormat="1" ht="35" customHeight="1" spans="1:10">
      <c r="A7" s="11">
        <v>3</v>
      </c>
      <c r="B7" s="12"/>
      <c r="C7" s="13">
        <v>66132500086</v>
      </c>
      <c r="D7" s="2" t="s">
        <v>18</v>
      </c>
      <c r="E7" s="14" t="s">
        <v>17</v>
      </c>
      <c r="F7" s="12">
        <v>43</v>
      </c>
      <c r="G7" s="12">
        <v>720</v>
      </c>
      <c r="H7" s="15">
        <f t="shared" si="0"/>
        <v>30960</v>
      </c>
      <c r="I7" s="12">
        <v>52</v>
      </c>
      <c r="J7" s="17"/>
    </row>
    <row r="8" s="5" customFormat="1" ht="35" customHeight="1" spans="1:10">
      <c r="A8" s="11">
        <v>4</v>
      </c>
      <c r="B8" s="12"/>
      <c r="C8" s="13">
        <v>66132500087</v>
      </c>
      <c r="D8" s="2" t="s">
        <v>19</v>
      </c>
      <c r="E8" s="14" t="s">
        <v>17</v>
      </c>
      <c r="F8" s="12">
        <v>39</v>
      </c>
      <c r="G8" s="12">
        <v>720</v>
      </c>
      <c r="H8" s="15">
        <f t="shared" si="0"/>
        <v>28080</v>
      </c>
      <c r="I8" s="12">
        <v>53</v>
      </c>
      <c r="J8" s="17"/>
    </row>
    <row r="9" s="5" customFormat="1" ht="35" customHeight="1" spans="1:10">
      <c r="A9" s="11">
        <v>5</v>
      </c>
      <c r="B9" s="12"/>
      <c r="C9" s="13">
        <v>66132500095</v>
      </c>
      <c r="D9" s="2" t="s">
        <v>20</v>
      </c>
      <c r="E9" s="14" t="s">
        <v>21</v>
      </c>
      <c r="F9" s="12">
        <v>38</v>
      </c>
      <c r="G9" s="12">
        <v>400</v>
      </c>
      <c r="H9" s="15">
        <f t="shared" si="0"/>
        <v>15200</v>
      </c>
      <c r="I9" s="12">
        <v>57</v>
      </c>
      <c r="J9" s="17"/>
    </row>
    <row r="10" s="5" customFormat="1" ht="35" customHeight="1" spans="1:10">
      <c r="A10" s="11">
        <v>6</v>
      </c>
      <c r="B10" s="12"/>
      <c r="C10" s="13">
        <v>66132500101</v>
      </c>
      <c r="D10" s="2" t="s">
        <v>22</v>
      </c>
      <c r="E10" s="14" t="s">
        <v>21</v>
      </c>
      <c r="F10" s="12">
        <v>25</v>
      </c>
      <c r="G10" s="12">
        <v>400</v>
      </c>
      <c r="H10" s="15">
        <f t="shared" si="0"/>
        <v>10000</v>
      </c>
      <c r="I10" s="12">
        <v>37</v>
      </c>
      <c r="J10" s="17"/>
    </row>
    <row r="11" s="5" customFormat="1" ht="35" customHeight="1" spans="1:10">
      <c r="A11" s="11">
        <v>7</v>
      </c>
      <c r="B11" s="12"/>
      <c r="C11" s="13">
        <v>66132500102</v>
      </c>
      <c r="D11" s="2" t="s">
        <v>23</v>
      </c>
      <c r="E11" s="14" t="s">
        <v>21</v>
      </c>
      <c r="F11" s="12">
        <v>25</v>
      </c>
      <c r="G11" s="12">
        <v>400</v>
      </c>
      <c r="H11" s="15">
        <f t="shared" si="0"/>
        <v>10000</v>
      </c>
      <c r="I11" s="12">
        <v>37</v>
      </c>
      <c r="J11" s="17"/>
    </row>
    <row r="12" s="5" customFormat="1" ht="35" customHeight="1" spans="1:10">
      <c r="A12" s="11">
        <v>8</v>
      </c>
      <c r="B12" s="12"/>
      <c r="C12" s="13">
        <v>66132500109</v>
      </c>
      <c r="D12" s="2" t="s">
        <v>24</v>
      </c>
      <c r="E12" s="14" t="s">
        <v>21</v>
      </c>
      <c r="F12" s="12">
        <v>24</v>
      </c>
      <c r="G12" s="12">
        <v>400</v>
      </c>
      <c r="H12" s="15">
        <f t="shared" si="0"/>
        <v>9600</v>
      </c>
      <c r="I12" s="12">
        <v>30</v>
      </c>
      <c r="J12" s="17"/>
    </row>
    <row r="13" s="5" customFormat="1" ht="35" customHeight="1" spans="1:10">
      <c r="A13" s="11">
        <v>9</v>
      </c>
      <c r="B13" s="12"/>
      <c r="C13" s="13">
        <v>66132500110</v>
      </c>
      <c r="D13" s="2" t="s">
        <v>25</v>
      </c>
      <c r="E13" s="14" t="s">
        <v>21</v>
      </c>
      <c r="F13" s="12">
        <v>30</v>
      </c>
      <c r="G13" s="12">
        <v>400</v>
      </c>
      <c r="H13" s="15">
        <f t="shared" si="0"/>
        <v>12000</v>
      </c>
      <c r="I13" s="12">
        <v>34</v>
      </c>
      <c r="J13" s="17"/>
    </row>
    <row r="14" s="5" customFormat="1" ht="35" customHeight="1" spans="1:10">
      <c r="A14" s="11">
        <v>10</v>
      </c>
      <c r="B14" s="12"/>
      <c r="C14" s="13">
        <v>66132500111</v>
      </c>
      <c r="D14" s="2" t="s">
        <v>26</v>
      </c>
      <c r="E14" s="14" t="s">
        <v>21</v>
      </c>
      <c r="F14" s="12">
        <v>26</v>
      </c>
      <c r="G14" s="12">
        <v>400</v>
      </c>
      <c r="H14" s="15">
        <f t="shared" si="0"/>
        <v>10400</v>
      </c>
      <c r="I14" s="12">
        <v>30</v>
      </c>
      <c r="J14" s="17"/>
    </row>
    <row r="15" s="5" customFormat="1" ht="35" customHeight="1" spans="1:10">
      <c r="A15" s="11">
        <v>11</v>
      </c>
      <c r="B15" s="12"/>
      <c r="C15" s="13">
        <v>66132500113</v>
      </c>
      <c r="D15" s="2" t="s">
        <v>27</v>
      </c>
      <c r="E15" s="14" t="s">
        <v>21</v>
      </c>
      <c r="F15" s="12">
        <v>27</v>
      </c>
      <c r="G15" s="12">
        <v>400</v>
      </c>
      <c r="H15" s="15">
        <f t="shared" si="0"/>
        <v>10800</v>
      </c>
      <c r="I15" s="12">
        <v>30</v>
      </c>
      <c r="J15" s="17"/>
    </row>
    <row r="16" s="5" customFormat="1" ht="35" customHeight="1" spans="1:10">
      <c r="A16" s="11">
        <v>12</v>
      </c>
      <c r="B16" s="12"/>
      <c r="C16" s="13">
        <v>66132500114</v>
      </c>
      <c r="D16" s="2" t="s">
        <v>28</v>
      </c>
      <c r="E16" s="14" t="s">
        <v>21</v>
      </c>
      <c r="F16" s="12">
        <v>31</v>
      </c>
      <c r="G16" s="12">
        <v>400</v>
      </c>
      <c r="H16" s="15">
        <f t="shared" ref="H16:H71" si="1">SUM(F16*G16)</f>
        <v>12400</v>
      </c>
      <c r="I16" s="12">
        <v>32</v>
      </c>
      <c r="J16" s="17"/>
    </row>
    <row r="17" s="5" customFormat="1" customHeight="1" spans="1:10">
      <c r="A17" s="11">
        <v>13</v>
      </c>
      <c r="B17" s="12" t="s">
        <v>29</v>
      </c>
      <c r="C17" s="12">
        <v>66132500046</v>
      </c>
      <c r="D17" s="16" t="s">
        <v>30</v>
      </c>
      <c r="E17" s="12" t="s">
        <v>31</v>
      </c>
      <c r="F17" s="12">
        <v>30</v>
      </c>
      <c r="G17" s="12">
        <v>300</v>
      </c>
      <c r="H17" s="17">
        <f t="shared" si="1"/>
        <v>9000</v>
      </c>
      <c r="I17" s="12">
        <v>30</v>
      </c>
      <c r="J17" s="12" t="s">
        <v>15</v>
      </c>
    </row>
    <row r="18" s="5" customFormat="1" customHeight="1" spans="1:10">
      <c r="A18" s="11">
        <v>14</v>
      </c>
      <c r="B18" s="12"/>
      <c r="C18" s="12">
        <v>66132500047</v>
      </c>
      <c r="D18" s="16" t="s">
        <v>32</v>
      </c>
      <c r="E18" s="12" t="s">
        <v>31</v>
      </c>
      <c r="F18" s="12">
        <v>26</v>
      </c>
      <c r="G18" s="12">
        <v>300</v>
      </c>
      <c r="H18" s="17">
        <f t="shared" si="1"/>
        <v>7800</v>
      </c>
      <c r="I18" s="12">
        <v>30</v>
      </c>
      <c r="J18" s="12"/>
    </row>
    <row r="19" s="5" customFormat="1" customHeight="1" spans="1:10">
      <c r="A19" s="11">
        <v>15</v>
      </c>
      <c r="B19" s="12"/>
      <c r="C19" s="12">
        <v>66132500050</v>
      </c>
      <c r="D19" s="16" t="s">
        <v>33</v>
      </c>
      <c r="E19" s="12" t="s">
        <v>31</v>
      </c>
      <c r="F19" s="12">
        <v>29</v>
      </c>
      <c r="G19" s="12">
        <v>300</v>
      </c>
      <c r="H19" s="17">
        <f t="shared" si="1"/>
        <v>8700</v>
      </c>
      <c r="I19" s="12">
        <v>29</v>
      </c>
      <c r="J19" s="12"/>
    </row>
    <row r="20" s="5" customFormat="1" customHeight="1" spans="1:10">
      <c r="A20" s="11">
        <v>16</v>
      </c>
      <c r="B20" s="12"/>
      <c r="C20" s="12">
        <v>66132500048</v>
      </c>
      <c r="D20" s="16" t="s">
        <v>34</v>
      </c>
      <c r="E20" s="12" t="s">
        <v>31</v>
      </c>
      <c r="F20" s="12">
        <v>30</v>
      </c>
      <c r="G20" s="12">
        <v>300</v>
      </c>
      <c r="H20" s="17">
        <f t="shared" si="1"/>
        <v>9000</v>
      </c>
      <c r="I20" s="12">
        <v>30</v>
      </c>
      <c r="J20" s="12"/>
    </row>
    <row r="21" s="5" customFormat="1" customHeight="1" spans="1:10">
      <c r="A21" s="11">
        <v>17</v>
      </c>
      <c r="B21" s="12"/>
      <c r="C21" s="12">
        <v>66132500049</v>
      </c>
      <c r="D21" s="16" t="s">
        <v>35</v>
      </c>
      <c r="E21" s="12" t="s">
        <v>31</v>
      </c>
      <c r="F21" s="12">
        <v>30</v>
      </c>
      <c r="G21" s="12">
        <v>300</v>
      </c>
      <c r="H21" s="17">
        <f t="shared" si="1"/>
        <v>9000</v>
      </c>
      <c r="I21" s="12">
        <v>30</v>
      </c>
      <c r="J21" s="12"/>
    </row>
    <row r="22" s="5" customFormat="1" customHeight="1" spans="1:10">
      <c r="A22" s="11">
        <v>18</v>
      </c>
      <c r="B22" s="12"/>
      <c r="C22" s="12">
        <v>66132500051</v>
      </c>
      <c r="D22" s="16" t="s">
        <v>36</v>
      </c>
      <c r="E22" s="12" t="s">
        <v>31</v>
      </c>
      <c r="F22" s="12">
        <v>30</v>
      </c>
      <c r="G22" s="12">
        <v>300</v>
      </c>
      <c r="H22" s="17">
        <f t="shared" si="1"/>
        <v>9000</v>
      </c>
      <c r="I22" s="12">
        <v>30</v>
      </c>
      <c r="J22" s="12"/>
    </row>
    <row r="23" s="5" customFormat="1" customHeight="1" spans="1:10">
      <c r="A23" s="11">
        <v>19</v>
      </c>
      <c r="B23" s="12"/>
      <c r="C23" s="12">
        <v>66132500052</v>
      </c>
      <c r="D23" s="16" t="s">
        <v>37</v>
      </c>
      <c r="E23" s="12" t="s">
        <v>31</v>
      </c>
      <c r="F23" s="12">
        <v>28</v>
      </c>
      <c r="G23" s="12">
        <v>300</v>
      </c>
      <c r="H23" s="17">
        <f t="shared" si="1"/>
        <v>8400</v>
      </c>
      <c r="I23" s="12">
        <v>30</v>
      </c>
      <c r="J23" s="12"/>
    </row>
    <row r="24" s="5" customFormat="1" customHeight="1" spans="1:10">
      <c r="A24" s="11">
        <v>20</v>
      </c>
      <c r="B24" s="12"/>
      <c r="C24" s="12">
        <v>66132500053</v>
      </c>
      <c r="D24" s="16" t="s">
        <v>38</v>
      </c>
      <c r="E24" s="12" t="s">
        <v>31</v>
      </c>
      <c r="F24" s="12">
        <v>20</v>
      </c>
      <c r="G24" s="12">
        <v>300</v>
      </c>
      <c r="H24" s="17">
        <f t="shared" si="1"/>
        <v>6000</v>
      </c>
      <c r="I24" s="12">
        <v>30</v>
      </c>
      <c r="J24" s="12"/>
    </row>
    <row r="25" s="5" customFormat="1" customHeight="1" spans="1:10">
      <c r="A25" s="11">
        <v>21</v>
      </c>
      <c r="B25" s="12"/>
      <c r="C25" s="12">
        <v>66132500054</v>
      </c>
      <c r="D25" s="16" t="s">
        <v>39</v>
      </c>
      <c r="E25" s="12" t="s">
        <v>31</v>
      </c>
      <c r="F25" s="12">
        <v>17</v>
      </c>
      <c r="G25" s="12">
        <v>300</v>
      </c>
      <c r="H25" s="17">
        <f t="shared" si="1"/>
        <v>5100</v>
      </c>
      <c r="I25" s="12">
        <v>20</v>
      </c>
      <c r="J25" s="12"/>
    </row>
    <row r="26" s="5" customFormat="1" customHeight="1" spans="1:10">
      <c r="A26" s="11">
        <v>22</v>
      </c>
      <c r="B26" s="18" t="s">
        <v>40</v>
      </c>
      <c r="C26" s="19">
        <v>66132400046</v>
      </c>
      <c r="D26" s="19" t="s">
        <v>41</v>
      </c>
      <c r="E26" s="19" t="s">
        <v>14</v>
      </c>
      <c r="F26" s="19">
        <v>14</v>
      </c>
      <c r="G26" s="19">
        <v>910</v>
      </c>
      <c r="H26" s="19">
        <f t="shared" si="1"/>
        <v>12740</v>
      </c>
      <c r="I26" s="19">
        <v>25</v>
      </c>
      <c r="J26" s="18" t="s">
        <v>42</v>
      </c>
    </row>
    <row r="27" s="5" customFormat="1" customHeight="1" spans="1:10">
      <c r="A27" s="11">
        <v>23</v>
      </c>
      <c r="B27" s="18"/>
      <c r="C27" s="19">
        <v>66132400063</v>
      </c>
      <c r="D27" s="19" t="s">
        <v>43</v>
      </c>
      <c r="E27" s="19" t="s">
        <v>17</v>
      </c>
      <c r="F27" s="19">
        <v>24</v>
      </c>
      <c r="G27" s="19">
        <v>720</v>
      </c>
      <c r="H27" s="19">
        <f t="shared" si="1"/>
        <v>17280</v>
      </c>
      <c r="I27" s="19">
        <v>40</v>
      </c>
      <c r="J27" s="18"/>
    </row>
    <row r="28" s="5" customFormat="1" customHeight="1" spans="1:10">
      <c r="A28" s="11">
        <v>24</v>
      </c>
      <c r="B28" s="18"/>
      <c r="C28" s="19">
        <v>66132400045</v>
      </c>
      <c r="D28" s="19" t="s">
        <v>44</v>
      </c>
      <c r="E28" s="19" t="s">
        <v>45</v>
      </c>
      <c r="F28" s="19">
        <v>21</v>
      </c>
      <c r="G28" s="19">
        <v>1000</v>
      </c>
      <c r="H28" s="19">
        <f t="shared" si="1"/>
        <v>21000</v>
      </c>
      <c r="I28" s="19">
        <v>27</v>
      </c>
      <c r="J28" s="18"/>
    </row>
    <row r="29" s="5" customFormat="1" customHeight="1" spans="1:10">
      <c r="A29" s="11">
        <v>25</v>
      </c>
      <c r="B29" s="18"/>
      <c r="C29" s="19">
        <v>66132400078</v>
      </c>
      <c r="D29" s="19" t="s">
        <v>46</v>
      </c>
      <c r="E29" s="19" t="s">
        <v>21</v>
      </c>
      <c r="F29" s="19">
        <v>22</v>
      </c>
      <c r="G29" s="19">
        <v>400</v>
      </c>
      <c r="H29" s="19">
        <f t="shared" si="1"/>
        <v>8800</v>
      </c>
      <c r="I29" s="19">
        <v>30</v>
      </c>
      <c r="J29" s="18"/>
    </row>
    <row r="30" s="5" customFormat="1" customHeight="1" spans="1:10">
      <c r="A30" s="11">
        <v>26</v>
      </c>
      <c r="B30" s="18" t="s">
        <v>40</v>
      </c>
      <c r="C30" s="19">
        <v>66132400092</v>
      </c>
      <c r="D30" s="19" t="s">
        <v>47</v>
      </c>
      <c r="E30" s="19" t="s">
        <v>21</v>
      </c>
      <c r="F30" s="19">
        <v>45</v>
      </c>
      <c r="G30" s="19">
        <v>400</v>
      </c>
      <c r="H30" s="19">
        <f t="shared" si="1"/>
        <v>18000</v>
      </c>
      <c r="I30" s="19">
        <v>45</v>
      </c>
      <c r="J30" s="18" t="s">
        <v>42</v>
      </c>
    </row>
    <row r="31" s="5" customFormat="1" customHeight="1" spans="1:10">
      <c r="A31" s="11">
        <v>27</v>
      </c>
      <c r="B31" s="18"/>
      <c r="C31" s="19">
        <v>66132400120</v>
      </c>
      <c r="D31" s="19" t="s">
        <v>48</v>
      </c>
      <c r="E31" s="19" t="s">
        <v>21</v>
      </c>
      <c r="F31" s="19">
        <v>45</v>
      </c>
      <c r="G31" s="19">
        <v>400</v>
      </c>
      <c r="H31" s="19">
        <f t="shared" si="1"/>
        <v>18000</v>
      </c>
      <c r="I31" s="19">
        <v>45</v>
      </c>
      <c r="J31" s="18"/>
    </row>
    <row r="32" s="5" customFormat="1" customHeight="1" spans="1:10">
      <c r="A32" s="11">
        <v>28</v>
      </c>
      <c r="B32" s="18"/>
      <c r="C32" s="19">
        <v>66132500026</v>
      </c>
      <c r="D32" s="19" t="s">
        <v>49</v>
      </c>
      <c r="E32" s="19" t="s">
        <v>17</v>
      </c>
      <c r="F32" s="19">
        <v>46</v>
      </c>
      <c r="G32" s="19">
        <v>720</v>
      </c>
      <c r="H32" s="19">
        <f t="shared" si="1"/>
        <v>33120</v>
      </c>
      <c r="I32" s="19">
        <v>50</v>
      </c>
      <c r="J32" s="14" t="s">
        <v>15</v>
      </c>
    </row>
    <row r="33" s="5" customFormat="1" customHeight="1" spans="1:10">
      <c r="A33" s="11">
        <v>29</v>
      </c>
      <c r="B33" s="18"/>
      <c r="C33" s="19">
        <v>66132500067</v>
      </c>
      <c r="D33" s="19" t="s">
        <v>50</v>
      </c>
      <c r="E33" s="19" t="s">
        <v>17</v>
      </c>
      <c r="F33" s="19">
        <v>32</v>
      </c>
      <c r="G33" s="19">
        <v>720</v>
      </c>
      <c r="H33" s="19">
        <f t="shared" si="1"/>
        <v>23040</v>
      </c>
      <c r="I33" s="19">
        <v>33</v>
      </c>
      <c r="J33" s="14"/>
    </row>
    <row r="34" s="5" customFormat="1" customHeight="1" spans="1:10">
      <c r="A34" s="11">
        <v>30</v>
      </c>
      <c r="B34" s="18"/>
      <c r="C34" s="19">
        <v>66132500036</v>
      </c>
      <c r="D34" s="19" t="s">
        <v>51</v>
      </c>
      <c r="E34" s="19" t="s">
        <v>21</v>
      </c>
      <c r="F34" s="19">
        <v>30</v>
      </c>
      <c r="G34" s="19">
        <v>400</v>
      </c>
      <c r="H34" s="19">
        <f t="shared" si="1"/>
        <v>12000</v>
      </c>
      <c r="I34" s="19">
        <v>30</v>
      </c>
      <c r="J34" s="14"/>
    </row>
    <row r="35" s="5" customFormat="1" customHeight="1" spans="1:10">
      <c r="A35" s="11">
        <v>31</v>
      </c>
      <c r="B35" s="18"/>
      <c r="C35" s="19">
        <v>66132500057</v>
      </c>
      <c r="D35" s="19" t="s">
        <v>52</v>
      </c>
      <c r="E35" s="19" t="s">
        <v>21</v>
      </c>
      <c r="F35" s="19">
        <v>35</v>
      </c>
      <c r="G35" s="19">
        <v>400</v>
      </c>
      <c r="H35" s="19">
        <f t="shared" si="1"/>
        <v>14000</v>
      </c>
      <c r="I35" s="19">
        <v>35</v>
      </c>
      <c r="J35" s="14"/>
    </row>
    <row r="36" s="5" customFormat="1" customHeight="1" spans="1:10">
      <c r="A36" s="11">
        <v>32</v>
      </c>
      <c r="B36" s="18"/>
      <c r="C36" s="19">
        <v>66132500083</v>
      </c>
      <c r="D36" s="19" t="s">
        <v>53</v>
      </c>
      <c r="E36" s="19" t="s">
        <v>21</v>
      </c>
      <c r="F36" s="19">
        <v>39</v>
      </c>
      <c r="G36" s="19">
        <v>400</v>
      </c>
      <c r="H36" s="19">
        <f t="shared" si="1"/>
        <v>15600</v>
      </c>
      <c r="I36" s="19">
        <v>40</v>
      </c>
      <c r="J36" s="14"/>
    </row>
    <row r="37" s="5" customFormat="1" customHeight="1" spans="1:10">
      <c r="A37" s="11">
        <v>33</v>
      </c>
      <c r="B37" s="20" t="s">
        <v>77</v>
      </c>
      <c r="C37" s="21">
        <v>66132400084</v>
      </c>
      <c r="D37" s="21" t="s">
        <v>78</v>
      </c>
      <c r="E37" s="21" t="s">
        <v>21</v>
      </c>
      <c r="F37" s="21">
        <v>61</v>
      </c>
      <c r="G37" s="21">
        <v>400</v>
      </c>
      <c r="H37" s="14">
        <f t="shared" si="1"/>
        <v>24400</v>
      </c>
      <c r="I37" s="21">
        <v>70</v>
      </c>
      <c r="J37" s="18" t="s">
        <v>42</v>
      </c>
    </row>
    <row r="38" s="5" customFormat="1" customHeight="1" spans="1:10">
      <c r="A38" s="11">
        <v>34</v>
      </c>
      <c r="B38" s="20"/>
      <c r="C38" s="21">
        <v>66132400085</v>
      </c>
      <c r="D38" s="21" t="s">
        <v>79</v>
      </c>
      <c r="E38" s="21" t="s">
        <v>21</v>
      </c>
      <c r="F38" s="21">
        <v>69</v>
      </c>
      <c r="G38" s="21">
        <v>400</v>
      </c>
      <c r="H38" s="14">
        <f t="shared" si="1"/>
        <v>27600</v>
      </c>
      <c r="I38" s="21">
        <v>70</v>
      </c>
      <c r="J38" s="18"/>
    </row>
    <row r="39" s="5" customFormat="1" customHeight="1" spans="1:10">
      <c r="A39" s="11">
        <v>35</v>
      </c>
      <c r="B39" s="20"/>
      <c r="C39" s="21">
        <v>66132400086</v>
      </c>
      <c r="D39" s="21" t="s">
        <v>80</v>
      </c>
      <c r="E39" s="21" t="s">
        <v>21</v>
      </c>
      <c r="F39" s="21">
        <v>61</v>
      </c>
      <c r="G39" s="21">
        <v>400</v>
      </c>
      <c r="H39" s="14">
        <f t="shared" si="1"/>
        <v>24400</v>
      </c>
      <c r="I39" s="21">
        <v>70</v>
      </c>
      <c r="J39" s="18"/>
    </row>
    <row r="40" s="5" customFormat="1" customHeight="1" spans="1:10">
      <c r="A40" s="11">
        <v>36</v>
      </c>
      <c r="B40" s="20"/>
      <c r="C40" s="21">
        <v>66132400087</v>
      </c>
      <c r="D40" s="21" t="s">
        <v>81</v>
      </c>
      <c r="E40" s="21" t="s">
        <v>21</v>
      </c>
      <c r="F40" s="21">
        <v>67</v>
      </c>
      <c r="G40" s="21">
        <v>400</v>
      </c>
      <c r="H40" s="14">
        <f t="shared" si="1"/>
        <v>26800</v>
      </c>
      <c r="I40" s="21">
        <v>70</v>
      </c>
      <c r="J40" s="18"/>
    </row>
    <row r="41" s="5" customFormat="1" customHeight="1" spans="1:10">
      <c r="A41" s="11">
        <v>37</v>
      </c>
      <c r="B41" s="20"/>
      <c r="C41" s="21">
        <v>66132400088</v>
      </c>
      <c r="D41" s="21" t="s">
        <v>82</v>
      </c>
      <c r="E41" s="21" t="s">
        <v>21</v>
      </c>
      <c r="F41" s="21">
        <v>69</v>
      </c>
      <c r="G41" s="21">
        <v>400</v>
      </c>
      <c r="H41" s="14">
        <f t="shared" si="1"/>
        <v>27600</v>
      </c>
      <c r="I41" s="21">
        <v>70</v>
      </c>
      <c r="J41" s="18"/>
    </row>
    <row r="42" s="5" customFormat="1" customHeight="1" spans="1:10">
      <c r="A42" s="11">
        <v>38</v>
      </c>
      <c r="B42" s="20"/>
      <c r="C42" s="21">
        <v>66132400089</v>
      </c>
      <c r="D42" s="21" t="s">
        <v>83</v>
      </c>
      <c r="E42" s="21" t="s">
        <v>21</v>
      </c>
      <c r="F42" s="21">
        <v>67</v>
      </c>
      <c r="G42" s="21">
        <v>400</v>
      </c>
      <c r="H42" s="14">
        <f t="shared" si="1"/>
        <v>26800</v>
      </c>
      <c r="I42" s="21">
        <v>70</v>
      </c>
      <c r="J42" s="18"/>
    </row>
    <row r="43" s="5" customFormat="1" customHeight="1" spans="1:10">
      <c r="A43" s="11">
        <v>39</v>
      </c>
      <c r="B43" s="20" t="s">
        <v>77</v>
      </c>
      <c r="C43" s="21">
        <v>66132400119</v>
      </c>
      <c r="D43" s="21" t="s">
        <v>84</v>
      </c>
      <c r="E43" s="21" t="s">
        <v>21</v>
      </c>
      <c r="F43" s="21">
        <v>42</v>
      </c>
      <c r="G43" s="21">
        <v>400</v>
      </c>
      <c r="H43" s="14">
        <f t="shared" si="1"/>
        <v>16800</v>
      </c>
      <c r="I43" s="21">
        <v>50</v>
      </c>
      <c r="J43" s="18" t="s">
        <v>42</v>
      </c>
    </row>
    <row r="44" s="5" customFormat="1" customHeight="1" spans="1:10">
      <c r="A44" s="11">
        <v>40</v>
      </c>
      <c r="B44" s="20"/>
      <c r="C44" s="21">
        <v>66132400118</v>
      </c>
      <c r="D44" s="21" t="s">
        <v>85</v>
      </c>
      <c r="E44" s="21" t="s">
        <v>21</v>
      </c>
      <c r="F44" s="21">
        <v>47</v>
      </c>
      <c r="G44" s="21">
        <v>400</v>
      </c>
      <c r="H44" s="14">
        <f t="shared" si="1"/>
        <v>18800</v>
      </c>
      <c r="I44" s="21">
        <v>62</v>
      </c>
      <c r="J44" s="18"/>
    </row>
    <row r="45" s="5" customFormat="1" customHeight="1" spans="1:10">
      <c r="A45" s="11">
        <v>41</v>
      </c>
      <c r="B45" s="20"/>
      <c r="C45" s="21">
        <v>66132400107</v>
      </c>
      <c r="D45" s="21" t="s">
        <v>86</v>
      </c>
      <c r="E45" s="21" t="s">
        <v>21</v>
      </c>
      <c r="F45" s="21">
        <v>37</v>
      </c>
      <c r="G45" s="21">
        <v>400</v>
      </c>
      <c r="H45" s="14">
        <f t="shared" si="1"/>
        <v>14800</v>
      </c>
      <c r="I45" s="21">
        <v>40</v>
      </c>
      <c r="J45" s="18"/>
    </row>
    <row r="46" s="5" customFormat="1" customHeight="1" spans="1:10">
      <c r="A46" s="11">
        <v>42</v>
      </c>
      <c r="B46" s="20"/>
      <c r="C46" s="21">
        <v>66132500035</v>
      </c>
      <c r="D46" s="21" t="s">
        <v>87</v>
      </c>
      <c r="E46" s="21" t="s">
        <v>31</v>
      </c>
      <c r="F46" s="21">
        <v>30</v>
      </c>
      <c r="G46" s="21">
        <v>300</v>
      </c>
      <c r="H46" s="14">
        <f t="shared" si="1"/>
        <v>9000</v>
      </c>
      <c r="I46" s="21">
        <v>30</v>
      </c>
      <c r="J46" s="14" t="s">
        <v>15</v>
      </c>
    </row>
    <row r="47" s="5" customFormat="1" customHeight="1" spans="1:10">
      <c r="A47" s="11">
        <v>43</v>
      </c>
      <c r="B47" s="20"/>
      <c r="C47" s="21">
        <v>66132500038</v>
      </c>
      <c r="D47" s="21" t="s">
        <v>88</v>
      </c>
      <c r="E47" s="21" t="s">
        <v>17</v>
      </c>
      <c r="F47" s="21">
        <v>18</v>
      </c>
      <c r="G47" s="21">
        <v>720</v>
      </c>
      <c r="H47" s="14">
        <f t="shared" si="1"/>
        <v>12960</v>
      </c>
      <c r="I47" s="21">
        <v>32</v>
      </c>
      <c r="J47" s="14"/>
    </row>
    <row r="48" s="5" customFormat="1" customHeight="1" spans="1:10">
      <c r="A48" s="11">
        <v>44</v>
      </c>
      <c r="B48" s="20"/>
      <c r="C48" s="21">
        <v>66132500039</v>
      </c>
      <c r="D48" s="21" t="s">
        <v>89</v>
      </c>
      <c r="E48" s="21" t="s">
        <v>90</v>
      </c>
      <c r="F48" s="21">
        <v>25</v>
      </c>
      <c r="G48" s="21">
        <v>1400</v>
      </c>
      <c r="H48" s="14">
        <f t="shared" si="1"/>
        <v>35000</v>
      </c>
      <c r="I48" s="21">
        <v>31</v>
      </c>
      <c r="J48" s="14"/>
    </row>
    <row r="49" s="5" customFormat="1" customHeight="1" spans="1:10">
      <c r="A49" s="11">
        <v>45</v>
      </c>
      <c r="B49" s="20"/>
      <c r="C49" s="21">
        <v>66132500072</v>
      </c>
      <c r="D49" s="21" t="s">
        <v>91</v>
      </c>
      <c r="E49" s="21" t="s">
        <v>90</v>
      </c>
      <c r="F49" s="21">
        <v>35</v>
      </c>
      <c r="G49" s="21">
        <v>1400</v>
      </c>
      <c r="H49" s="14">
        <f t="shared" si="1"/>
        <v>49000</v>
      </c>
      <c r="I49" s="21">
        <v>35</v>
      </c>
      <c r="J49" s="14"/>
    </row>
    <row r="50" customHeight="1" spans="1:10">
      <c r="A50" s="11">
        <v>46</v>
      </c>
      <c r="B50" s="20" t="s">
        <v>54</v>
      </c>
      <c r="C50" s="17">
        <v>66132500011</v>
      </c>
      <c r="D50" s="17" t="s">
        <v>65</v>
      </c>
      <c r="E50" s="17" t="s">
        <v>14</v>
      </c>
      <c r="F50" s="17">
        <v>45</v>
      </c>
      <c r="G50" s="17">
        <v>910</v>
      </c>
      <c r="H50" s="14">
        <f t="shared" ref="H50:H66" si="2">SUM(F50*G50)</f>
        <v>40950</v>
      </c>
      <c r="I50" s="17">
        <v>70</v>
      </c>
      <c r="J50" s="18" t="s">
        <v>15</v>
      </c>
    </row>
    <row r="51" customHeight="1" spans="1:10">
      <c r="A51" s="11">
        <v>47</v>
      </c>
      <c r="B51" s="20"/>
      <c r="C51" s="17">
        <v>66132500012</v>
      </c>
      <c r="D51" s="17" t="s">
        <v>68</v>
      </c>
      <c r="E51" s="17" t="s">
        <v>17</v>
      </c>
      <c r="F51" s="17">
        <v>40</v>
      </c>
      <c r="G51" s="17">
        <v>720</v>
      </c>
      <c r="H51" s="14">
        <f t="shared" si="2"/>
        <v>28800</v>
      </c>
      <c r="I51" s="17">
        <v>46</v>
      </c>
      <c r="J51" s="18"/>
    </row>
    <row r="52" customHeight="1" spans="1:10">
      <c r="A52" s="11">
        <v>48</v>
      </c>
      <c r="B52" s="20"/>
      <c r="C52" s="17">
        <v>66132500016</v>
      </c>
      <c r="D52" s="17" t="s">
        <v>61</v>
      </c>
      <c r="E52" s="17" t="s">
        <v>17</v>
      </c>
      <c r="F52" s="17">
        <v>47</v>
      </c>
      <c r="G52" s="17">
        <v>720</v>
      </c>
      <c r="H52" s="14">
        <f t="shared" si="2"/>
        <v>33840</v>
      </c>
      <c r="I52" s="17">
        <v>55</v>
      </c>
      <c r="J52" s="18"/>
    </row>
    <row r="53" customHeight="1" spans="1:10">
      <c r="A53" s="11">
        <v>49</v>
      </c>
      <c r="B53" s="20"/>
      <c r="C53" s="17">
        <v>66132500015</v>
      </c>
      <c r="D53" s="17" t="s">
        <v>60</v>
      </c>
      <c r="E53" s="17" t="s">
        <v>17</v>
      </c>
      <c r="F53" s="17">
        <v>51</v>
      </c>
      <c r="G53" s="17">
        <v>720</v>
      </c>
      <c r="H53" s="14">
        <f t="shared" si="2"/>
        <v>36720</v>
      </c>
      <c r="I53" s="17">
        <v>53</v>
      </c>
      <c r="J53" s="18"/>
    </row>
    <row r="54" customHeight="1" spans="1:10">
      <c r="A54" s="11">
        <v>50</v>
      </c>
      <c r="B54" s="20"/>
      <c r="C54" s="17">
        <v>66132500020</v>
      </c>
      <c r="D54" s="17" t="s">
        <v>64</v>
      </c>
      <c r="E54" s="17" t="s">
        <v>17</v>
      </c>
      <c r="F54" s="17">
        <v>58</v>
      </c>
      <c r="G54" s="17">
        <v>720</v>
      </c>
      <c r="H54" s="14">
        <f t="shared" si="2"/>
        <v>41760</v>
      </c>
      <c r="I54" s="17">
        <v>70</v>
      </c>
      <c r="J54" s="18"/>
    </row>
    <row r="55" customHeight="1" spans="1:10">
      <c r="A55" s="11">
        <v>51</v>
      </c>
      <c r="B55" s="20"/>
      <c r="C55" s="17">
        <v>66132500014</v>
      </c>
      <c r="D55" s="17" t="s">
        <v>66</v>
      </c>
      <c r="E55" s="17" t="s">
        <v>21</v>
      </c>
      <c r="F55" s="17">
        <v>48</v>
      </c>
      <c r="G55" s="17">
        <v>400</v>
      </c>
      <c r="H55" s="14">
        <f t="shared" si="2"/>
        <v>19200</v>
      </c>
      <c r="I55" s="17">
        <v>55</v>
      </c>
      <c r="J55" s="18"/>
    </row>
    <row r="56" customHeight="1" spans="1:10">
      <c r="A56" s="11">
        <v>52</v>
      </c>
      <c r="B56" s="20" t="s">
        <v>54</v>
      </c>
      <c r="C56" s="17">
        <v>66132500010</v>
      </c>
      <c r="D56" s="17" t="s">
        <v>63</v>
      </c>
      <c r="E56" s="17" t="s">
        <v>21</v>
      </c>
      <c r="F56" s="17">
        <v>29</v>
      </c>
      <c r="G56" s="17">
        <v>400</v>
      </c>
      <c r="H56" s="14">
        <f t="shared" si="2"/>
        <v>11600</v>
      </c>
      <c r="I56" s="17">
        <v>70</v>
      </c>
      <c r="J56" s="18" t="s">
        <v>15</v>
      </c>
    </row>
    <row r="57" customHeight="1" spans="1:10">
      <c r="A57" s="11">
        <v>53</v>
      </c>
      <c r="B57" s="20"/>
      <c r="C57" s="17">
        <v>66132500001</v>
      </c>
      <c r="D57" s="17" t="s">
        <v>67</v>
      </c>
      <c r="E57" s="17" t="s">
        <v>21</v>
      </c>
      <c r="F57" s="17">
        <v>42</v>
      </c>
      <c r="G57" s="17">
        <v>400</v>
      </c>
      <c r="H57" s="14">
        <f t="shared" si="2"/>
        <v>16800</v>
      </c>
      <c r="I57" s="17">
        <v>44</v>
      </c>
      <c r="J57" s="18"/>
    </row>
    <row r="58" customHeight="1" spans="1:10">
      <c r="A58" s="11">
        <v>54</v>
      </c>
      <c r="B58" s="20"/>
      <c r="C58" s="17">
        <v>66132500005</v>
      </c>
      <c r="D58" s="17" t="s">
        <v>62</v>
      </c>
      <c r="E58" s="17" t="s">
        <v>21</v>
      </c>
      <c r="F58" s="17">
        <v>39</v>
      </c>
      <c r="G58" s="17">
        <v>400</v>
      </c>
      <c r="H58" s="14">
        <f t="shared" si="2"/>
        <v>15600</v>
      </c>
      <c r="I58" s="17">
        <v>65</v>
      </c>
      <c r="J58" s="18"/>
    </row>
    <row r="59" customHeight="1" spans="1:10">
      <c r="A59" s="11">
        <v>55</v>
      </c>
      <c r="B59" s="20"/>
      <c r="C59" s="17">
        <v>66132500004</v>
      </c>
      <c r="D59" s="17" t="s">
        <v>70</v>
      </c>
      <c r="E59" s="17" t="s">
        <v>21</v>
      </c>
      <c r="F59" s="17">
        <v>37</v>
      </c>
      <c r="G59" s="17">
        <v>400</v>
      </c>
      <c r="H59" s="14">
        <f t="shared" si="2"/>
        <v>14800</v>
      </c>
      <c r="I59" s="17">
        <v>38</v>
      </c>
      <c r="J59" s="18"/>
    </row>
    <row r="60" customHeight="1" spans="1:10">
      <c r="A60" s="11">
        <v>56</v>
      </c>
      <c r="B60" s="20"/>
      <c r="C60" s="17">
        <v>66132500063</v>
      </c>
      <c r="D60" s="17" t="s">
        <v>57</v>
      </c>
      <c r="E60" s="21" t="s">
        <v>90</v>
      </c>
      <c r="F60" s="17">
        <v>41</v>
      </c>
      <c r="G60" s="17">
        <v>1400</v>
      </c>
      <c r="H60" s="14">
        <f t="shared" si="2"/>
        <v>57400</v>
      </c>
      <c r="I60" s="17">
        <v>60</v>
      </c>
      <c r="J60" s="18"/>
    </row>
    <row r="61" customHeight="1" spans="1:10">
      <c r="A61" s="11">
        <v>57</v>
      </c>
      <c r="B61" s="20"/>
      <c r="C61" s="17">
        <v>66132500106</v>
      </c>
      <c r="D61" s="17" t="s">
        <v>92</v>
      </c>
      <c r="E61" s="15" t="s">
        <v>31</v>
      </c>
      <c r="F61" s="17">
        <v>30</v>
      </c>
      <c r="G61" s="17">
        <v>300</v>
      </c>
      <c r="H61" s="14">
        <f t="shared" si="2"/>
        <v>9000</v>
      </c>
      <c r="I61" s="17">
        <v>30</v>
      </c>
      <c r="J61" s="18"/>
    </row>
    <row r="62" customHeight="1" spans="1:10">
      <c r="A62" s="11">
        <v>58</v>
      </c>
      <c r="B62" s="20"/>
      <c r="C62" s="17">
        <v>66132500058</v>
      </c>
      <c r="D62" s="17" t="s">
        <v>93</v>
      </c>
      <c r="E62" s="15" t="s">
        <v>31</v>
      </c>
      <c r="F62" s="17">
        <v>30</v>
      </c>
      <c r="G62" s="17">
        <v>300</v>
      </c>
      <c r="H62" s="14">
        <f t="shared" si="2"/>
        <v>9000</v>
      </c>
      <c r="I62" s="17">
        <v>30</v>
      </c>
      <c r="J62" s="18"/>
    </row>
    <row r="63" customHeight="1" spans="1:10">
      <c r="A63" s="11">
        <v>59</v>
      </c>
      <c r="B63" s="20"/>
      <c r="C63" s="17">
        <v>66132500024</v>
      </c>
      <c r="D63" s="17" t="s">
        <v>94</v>
      </c>
      <c r="E63" s="15" t="s">
        <v>31</v>
      </c>
      <c r="F63" s="17">
        <v>30</v>
      </c>
      <c r="G63" s="17">
        <v>300</v>
      </c>
      <c r="H63" s="14">
        <f t="shared" si="2"/>
        <v>9000</v>
      </c>
      <c r="I63" s="17">
        <v>30</v>
      </c>
      <c r="J63" s="18"/>
    </row>
    <row r="64" customHeight="1" spans="1:10">
      <c r="A64" s="11">
        <v>60</v>
      </c>
      <c r="B64" s="20"/>
      <c r="C64" s="17">
        <v>66132500025</v>
      </c>
      <c r="D64" s="17" t="s">
        <v>95</v>
      </c>
      <c r="E64" s="15" t="s">
        <v>31</v>
      </c>
      <c r="F64" s="17">
        <v>30</v>
      </c>
      <c r="G64" s="17">
        <v>300</v>
      </c>
      <c r="H64" s="14">
        <f t="shared" si="2"/>
        <v>9000</v>
      </c>
      <c r="I64" s="17">
        <v>30</v>
      </c>
      <c r="J64" s="18"/>
    </row>
    <row r="65" customHeight="1" spans="1:10">
      <c r="A65" s="11">
        <v>61</v>
      </c>
      <c r="B65" s="20"/>
      <c r="C65" s="17">
        <v>66132500022</v>
      </c>
      <c r="D65" s="17" t="s">
        <v>96</v>
      </c>
      <c r="E65" s="15" t="s">
        <v>31</v>
      </c>
      <c r="F65" s="17">
        <v>30</v>
      </c>
      <c r="G65" s="17">
        <v>300</v>
      </c>
      <c r="H65" s="14">
        <f t="shared" si="2"/>
        <v>9000</v>
      </c>
      <c r="I65" s="17">
        <v>30</v>
      </c>
      <c r="J65" s="18"/>
    </row>
    <row r="66" customHeight="1" spans="1:10">
      <c r="A66" s="11">
        <v>62</v>
      </c>
      <c r="B66" s="20"/>
      <c r="C66" s="17">
        <v>66132500119</v>
      </c>
      <c r="D66" s="17" t="s">
        <v>97</v>
      </c>
      <c r="E66" s="15" t="s">
        <v>31</v>
      </c>
      <c r="F66" s="17">
        <v>30</v>
      </c>
      <c r="G66" s="17">
        <v>300</v>
      </c>
      <c r="H66" s="14">
        <f t="shared" si="2"/>
        <v>9000</v>
      </c>
      <c r="I66" s="17">
        <v>30</v>
      </c>
      <c r="J66" s="18"/>
    </row>
  </sheetData>
  <mergeCells count="30">
    <mergeCell ref="A1:J1"/>
    <mergeCell ref="A4:E4"/>
    <mergeCell ref="A2:A3"/>
    <mergeCell ref="B2:B3"/>
    <mergeCell ref="B5:B16"/>
    <mergeCell ref="B17:B25"/>
    <mergeCell ref="B26:B29"/>
    <mergeCell ref="B30:B36"/>
    <mergeCell ref="B37:B42"/>
    <mergeCell ref="B43:B49"/>
    <mergeCell ref="B50:B55"/>
    <mergeCell ref="B56:B66"/>
    <mergeCell ref="C2:C3"/>
    <mergeCell ref="D2:D3"/>
    <mergeCell ref="E2:E3"/>
    <mergeCell ref="F2:F3"/>
    <mergeCell ref="G2:G3"/>
    <mergeCell ref="H2:H3"/>
    <mergeCell ref="I2:I3"/>
    <mergeCell ref="J2:J3"/>
    <mergeCell ref="J5:J16"/>
    <mergeCell ref="J17:J25"/>
    <mergeCell ref="J26:J29"/>
    <mergeCell ref="J30:J31"/>
    <mergeCell ref="J32:J36"/>
    <mergeCell ref="J37:J42"/>
    <mergeCell ref="J43:J45"/>
    <mergeCell ref="J46:J49"/>
    <mergeCell ref="J50:J55"/>
    <mergeCell ref="J56:J66"/>
  </mergeCells>
  <conditionalFormatting sqref="C5">
    <cfRule type="duplicateValues" dxfId="0" priority="12"/>
  </conditionalFormatting>
  <conditionalFormatting sqref="C6">
    <cfRule type="duplicateValues" dxfId="0" priority="11"/>
  </conditionalFormatting>
  <conditionalFormatting sqref="C7">
    <cfRule type="duplicateValues" dxfId="0" priority="10"/>
  </conditionalFormatting>
  <conditionalFormatting sqref="C8">
    <cfRule type="duplicateValues" dxfId="0" priority="9"/>
  </conditionalFormatting>
  <conditionalFormatting sqref="C9">
    <cfRule type="duplicateValues" dxfId="0" priority="8"/>
  </conditionalFormatting>
  <conditionalFormatting sqref="C10">
    <cfRule type="duplicateValues" dxfId="0" priority="7"/>
  </conditionalFormatting>
  <conditionalFormatting sqref="C11">
    <cfRule type="duplicateValues" dxfId="0" priority="6"/>
  </conditionalFormatting>
  <conditionalFormatting sqref="C12">
    <cfRule type="duplicateValues" dxfId="0" priority="5"/>
  </conditionalFormatting>
  <conditionalFormatting sqref="C13">
    <cfRule type="duplicateValues" dxfId="0" priority="4"/>
  </conditionalFormatting>
  <conditionalFormatting sqref="C14">
    <cfRule type="duplicateValues" dxfId="0" priority="3"/>
  </conditionalFormatting>
  <conditionalFormatting sqref="C15">
    <cfRule type="duplicateValues" dxfId="0" priority="2"/>
  </conditionalFormatting>
  <conditionalFormatting sqref="C16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B29" sqref="B29"/>
    </sheetView>
  </sheetViews>
  <sheetFormatPr defaultColWidth="9" defaultRowHeight="13.5" outlineLevelCol="1"/>
  <cols>
    <col min="1" max="1" width="13" customWidth="1"/>
    <col min="2" max="2" width="40.125" customWidth="1"/>
  </cols>
  <sheetData>
    <row r="1" ht="20" customHeight="1" spans="1:2">
      <c r="A1" s="1">
        <v>66132500070</v>
      </c>
      <c r="B1" s="2" t="s">
        <v>98</v>
      </c>
    </row>
    <row r="2" ht="20" customHeight="1" spans="1:2">
      <c r="A2" s="1">
        <v>66132500085</v>
      </c>
      <c r="B2" s="2" t="s">
        <v>99</v>
      </c>
    </row>
    <row r="3" ht="20" customHeight="1" spans="1:2">
      <c r="A3" s="1">
        <v>66132500086</v>
      </c>
      <c r="B3" s="2" t="s">
        <v>100</v>
      </c>
    </row>
    <row r="4" ht="20" customHeight="1" spans="1:2">
      <c r="A4" s="1">
        <v>66132500087</v>
      </c>
      <c r="B4" s="2" t="s">
        <v>101</v>
      </c>
    </row>
    <row r="5" ht="20" customHeight="1" spans="1:2">
      <c r="A5" s="1">
        <v>66132500095</v>
      </c>
      <c r="B5" s="2" t="s">
        <v>102</v>
      </c>
    </row>
    <row r="6" ht="20" customHeight="1" spans="1:2">
      <c r="A6" s="1">
        <v>66132500101</v>
      </c>
      <c r="B6" s="2" t="s">
        <v>103</v>
      </c>
    </row>
    <row r="7" ht="20" customHeight="1" spans="1:2">
      <c r="A7" s="1">
        <v>66132500102</v>
      </c>
      <c r="B7" s="2" t="s">
        <v>104</v>
      </c>
    </row>
    <row r="8" ht="20" customHeight="1" spans="1:2">
      <c r="A8" s="1">
        <v>66132500109</v>
      </c>
      <c r="B8" s="2" t="s">
        <v>105</v>
      </c>
    </row>
    <row r="9" ht="20" customHeight="1" spans="1:2">
      <c r="A9" s="1">
        <v>66132500110</v>
      </c>
      <c r="B9" s="2" t="s">
        <v>106</v>
      </c>
    </row>
    <row r="10" ht="20" customHeight="1" spans="1:2">
      <c r="A10" s="1">
        <v>66132500111</v>
      </c>
      <c r="B10" s="2" t="s">
        <v>107</v>
      </c>
    </row>
    <row r="11" ht="20" customHeight="1" spans="1:2">
      <c r="A11" s="1">
        <v>66132500113</v>
      </c>
      <c r="B11" s="2" t="s">
        <v>108</v>
      </c>
    </row>
    <row r="12" ht="20" customHeight="1" spans="1:2">
      <c r="A12" s="1">
        <v>66132500114</v>
      </c>
      <c r="B12" s="2" t="s">
        <v>109</v>
      </c>
    </row>
    <row r="13" ht="20" customHeight="1" spans="1:2">
      <c r="A13" s="3">
        <v>66132500011</v>
      </c>
      <c r="B13" s="4" t="s">
        <v>110</v>
      </c>
    </row>
    <row r="14" ht="20" customHeight="1" spans="1:2">
      <c r="A14" s="3">
        <v>66132500012</v>
      </c>
      <c r="B14" s="4" t="s">
        <v>111</v>
      </c>
    </row>
    <row r="15" ht="20" customHeight="1" spans="1:2">
      <c r="A15" s="3">
        <v>66132500016</v>
      </c>
      <c r="B15" s="4" t="s">
        <v>112</v>
      </c>
    </row>
    <row r="16" ht="20" customHeight="1" spans="1:2">
      <c r="A16" s="3">
        <v>66132500015</v>
      </c>
      <c r="B16" s="4" t="s">
        <v>113</v>
      </c>
    </row>
    <row r="17" ht="20" customHeight="1" spans="1:2">
      <c r="A17" s="3">
        <v>66132500020</v>
      </c>
      <c r="B17" s="4" t="s">
        <v>114</v>
      </c>
    </row>
    <row r="18" ht="20" customHeight="1" spans="1:2">
      <c r="A18" s="3">
        <v>66132500014</v>
      </c>
      <c r="B18" s="4" t="s">
        <v>115</v>
      </c>
    </row>
    <row r="19" ht="20" customHeight="1" spans="1:2">
      <c r="A19" s="3">
        <v>66132500010</v>
      </c>
      <c r="B19" s="4" t="s">
        <v>116</v>
      </c>
    </row>
    <row r="20" ht="20" customHeight="1" spans="1:2">
      <c r="A20" s="3">
        <v>66132500001</v>
      </c>
      <c r="B20" s="4" t="s">
        <v>117</v>
      </c>
    </row>
    <row r="21" ht="20" customHeight="1" spans="1:2">
      <c r="A21" s="3">
        <v>66132500005</v>
      </c>
      <c r="B21" s="4" t="s">
        <v>118</v>
      </c>
    </row>
    <row r="22" ht="20" customHeight="1" spans="1:2">
      <c r="A22" s="3">
        <v>66132500004</v>
      </c>
      <c r="B22" s="4" t="s">
        <v>119</v>
      </c>
    </row>
    <row r="23" ht="20" customHeight="1" spans="1:2">
      <c r="A23" s="3">
        <v>66132500063</v>
      </c>
      <c r="B23" s="4" t="s">
        <v>120</v>
      </c>
    </row>
    <row r="24" ht="20" customHeight="1" spans="1:2">
      <c r="A24" s="3">
        <v>66132500106</v>
      </c>
      <c r="B24" s="4" t="s">
        <v>121</v>
      </c>
    </row>
    <row r="25" ht="20" customHeight="1" spans="1:2">
      <c r="A25" s="3">
        <v>66132500058</v>
      </c>
      <c r="B25" s="4" t="s">
        <v>122</v>
      </c>
    </row>
    <row r="26" ht="20" customHeight="1" spans="1:2">
      <c r="A26" s="3">
        <v>66132500024</v>
      </c>
      <c r="B26" s="4" t="s">
        <v>123</v>
      </c>
    </row>
    <row r="27" ht="20" customHeight="1" spans="1:2">
      <c r="A27" s="3">
        <v>66132500025</v>
      </c>
      <c r="B27" s="4" t="s">
        <v>124</v>
      </c>
    </row>
    <row r="28" ht="20" customHeight="1" spans="1:2">
      <c r="A28" s="3">
        <v>66132500022</v>
      </c>
      <c r="B28" s="4" t="s">
        <v>125</v>
      </c>
    </row>
    <row r="29" ht="20" customHeight="1" spans="1:2">
      <c r="A29" s="3">
        <v>66132500119</v>
      </c>
      <c r="B29" s="4" t="s">
        <v>126</v>
      </c>
    </row>
  </sheetData>
  <conditionalFormatting sqref="A1">
    <cfRule type="duplicateValues" dxfId="0" priority="12"/>
  </conditionalFormatting>
  <conditionalFormatting sqref="A2">
    <cfRule type="duplicateValues" dxfId="0" priority="11"/>
  </conditionalFormatting>
  <conditionalFormatting sqref="A3">
    <cfRule type="duplicateValues" dxfId="0" priority="10"/>
  </conditionalFormatting>
  <conditionalFormatting sqref="A4">
    <cfRule type="duplicateValues" dxfId="0" priority="9"/>
  </conditionalFormatting>
  <conditionalFormatting sqref="A5">
    <cfRule type="duplicateValues" dxfId="0" priority="8"/>
  </conditionalFormatting>
  <conditionalFormatting sqref="A6">
    <cfRule type="duplicateValues" dxfId="0" priority="7"/>
  </conditionalFormatting>
  <conditionalFormatting sqref="A7">
    <cfRule type="duplicateValues" dxfId="0" priority="6"/>
  </conditionalFormatting>
  <conditionalFormatting sqref="A8">
    <cfRule type="duplicateValues" dxfId="0" priority="5"/>
  </conditionalFormatting>
  <conditionalFormatting sqref="A9">
    <cfRule type="duplicateValues" dxfId="0" priority="4"/>
  </conditionalFormatting>
  <conditionalFormatting sqref="A10">
    <cfRule type="duplicateValues" dxfId="0" priority="3"/>
  </conditionalFormatting>
  <conditionalFormatting sqref="A11">
    <cfRule type="duplicateValues" dxfId="0" priority="2"/>
  </conditionalFormatting>
  <conditionalFormatting sqref="A1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2025-11-05T10:39:00Z</dcterms:created>
  <dcterms:modified xsi:type="dcterms:W3CDTF">2025-11-19T05:32:10Z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26DCAB28240F4249B15F4B746D44A29D_13</vt:lpwstr>
  </property>
  <property fmtid="{D5CDD505-2E9C-101B-9397-08002B2CF9AE}" pid="3" name="KSOProductBuildVer">
    <vt:lpwstr>2052-12.1.0.19302</vt:lpwstr>
  </property>
</Properties>
</file>