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政务平台" sheetId="10" r:id="rId1"/>
  </sheets>
  <definedNames>
    <definedName name="_xlnm._FilterDatabase" localSheetId="0" hidden="1">政务平台!$A$5:$L$46</definedName>
    <definedName name="_xlnm.Print_Titles" localSheetId="0">政务平台!$5:$7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<sst xmlns="http://schemas.openxmlformats.org/spreadsheetml/2006/main" count="124" uniqueCount="106">
  <si>
    <r>
      <rPr>
        <b/>
        <sz val="72"/>
        <rFont val="方正小标宋简体"/>
        <charset val="0"/>
      </rPr>
      <t>淖毛湖农场</t>
    </r>
    <r>
      <rPr>
        <b/>
        <sz val="72"/>
        <rFont val="Times New Roman"/>
        <charset val="0"/>
      </rPr>
      <t>2026</t>
    </r>
    <r>
      <rPr>
        <b/>
        <sz val="72"/>
        <rFont val="方正小标宋简体"/>
        <charset val="0"/>
      </rPr>
      <t>年</t>
    </r>
    <r>
      <rPr>
        <b/>
        <sz val="72"/>
        <rFont val="Times New Roman"/>
        <charset val="0"/>
      </rPr>
      <t>“</t>
    </r>
    <r>
      <rPr>
        <b/>
        <sz val="72"/>
        <rFont val="方正小标宋简体"/>
        <charset val="0"/>
      </rPr>
      <t>民生十件实事</t>
    </r>
    <r>
      <rPr>
        <b/>
        <sz val="72"/>
        <rFont val="Times New Roman"/>
        <charset val="0"/>
      </rPr>
      <t>”</t>
    </r>
    <r>
      <rPr>
        <b/>
        <sz val="72"/>
        <rFont val="方正小标宋简体"/>
        <charset val="0"/>
      </rPr>
      <t>清单</t>
    </r>
  </si>
  <si>
    <r>
      <rPr>
        <sz val="48"/>
        <rFont val="方正黑体简体"/>
        <charset val="134"/>
      </rPr>
      <t>编制单位：淖毛湖农场经济发展办公室</t>
    </r>
    <r>
      <rPr>
        <sz val="48"/>
        <rFont val="Times New Roman"/>
        <charset val="0"/>
      </rPr>
      <t xml:space="preserve">                                                                                                                                                                                                      </t>
    </r>
  </si>
  <si>
    <r>
      <rPr>
        <sz val="48"/>
        <rFont val="方正黑体简体"/>
        <charset val="134"/>
      </rPr>
      <t>制表时间：</t>
    </r>
    <r>
      <rPr>
        <sz val="48"/>
        <rFont val="Times New Roman"/>
        <charset val="134"/>
      </rPr>
      <t>2026</t>
    </r>
    <r>
      <rPr>
        <sz val="48"/>
        <rFont val="方正黑体简体"/>
        <charset val="134"/>
      </rPr>
      <t>年</t>
    </r>
    <r>
      <rPr>
        <sz val="48"/>
        <rFont val="Times New Roman"/>
        <charset val="134"/>
      </rPr>
      <t>3</t>
    </r>
    <r>
      <rPr>
        <sz val="48"/>
        <rFont val="方正黑体简体"/>
        <charset val="134"/>
      </rPr>
      <t>月30日</t>
    </r>
  </si>
  <si>
    <r>
      <rPr>
        <b/>
        <sz val="48"/>
        <rFont val="Microsoft YaHei"/>
        <charset val="134"/>
      </rPr>
      <t>序号</t>
    </r>
  </si>
  <si>
    <r>
      <rPr>
        <b/>
        <sz val="48"/>
        <rFont val="Microsoft YaHei"/>
        <charset val="134"/>
      </rPr>
      <t>实事名称及内容</t>
    </r>
  </si>
  <si>
    <r>
      <rPr>
        <b/>
        <sz val="48"/>
        <rFont val="宋体"/>
        <charset val="134"/>
      </rPr>
      <t>项目成效</t>
    </r>
  </si>
  <si>
    <r>
      <rPr>
        <b/>
        <sz val="48"/>
        <rFont val="宋体"/>
        <charset val="134"/>
      </rPr>
      <t>资金来源（单位：万元）</t>
    </r>
  </si>
  <si>
    <r>
      <rPr>
        <b/>
        <sz val="48"/>
        <rFont val="宋体"/>
        <charset val="134"/>
      </rPr>
      <t>责任单位</t>
    </r>
  </si>
  <si>
    <r>
      <rPr>
        <b/>
        <sz val="48"/>
        <rFont val="Microsoft YaHei"/>
        <charset val="134"/>
      </rPr>
      <t>备注</t>
    </r>
  </si>
  <si>
    <r>
      <rPr>
        <b/>
        <sz val="48"/>
        <rFont val="宋体"/>
        <charset val="134"/>
      </rPr>
      <t>完成时限</t>
    </r>
  </si>
  <si>
    <r>
      <rPr>
        <b/>
        <sz val="48"/>
        <rFont val="Microsoft YaHei"/>
        <charset val="0"/>
      </rPr>
      <t>合计（</t>
    </r>
    <r>
      <rPr>
        <b/>
        <sz val="48"/>
        <rFont val="Times New Roman"/>
        <charset val="0"/>
      </rPr>
      <t>28</t>
    </r>
    <r>
      <rPr>
        <b/>
        <sz val="48"/>
        <rFont val="Microsoft YaHei"/>
        <charset val="0"/>
      </rPr>
      <t>件实事）</t>
    </r>
  </si>
  <si>
    <r>
      <rPr>
        <b/>
        <sz val="48"/>
        <rFont val="宋体"/>
        <charset val="134"/>
      </rPr>
      <t>总投资</t>
    </r>
  </si>
  <si>
    <r>
      <rPr>
        <b/>
        <sz val="48"/>
        <rFont val="宋体"/>
        <charset val="134"/>
      </rPr>
      <t>中央预算</t>
    </r>
    <r>
      <rPr>
        <b/>
        <sz val="48"/>
        <rFont val="Times New Roman"/>
        <charset val="0"/>
      </rPr>
      <t xml:space="preserve">
</t>
    </r>
    <r>
      <rPr>
        <b/>
        <sz val="48"/>
        <rFont val="宋体"/>
        <charset val="134"/>
      </rPr>
      <t>内资金</t>
    </r>
  </si>
  <si>
    <r>
      <rPr>
        <b/>
        <sz val="48"/>
        <rFont val="宋体"/>
        <charset val="134"/>
      </rPr>
      <t>援疆</t>
    </r>
    <r>
      <rPr>
        <b/>
        <sz val="48"/>
        <rFont val="Times New Roman"/>
        <charset val="0"/>
      </rPr>
      <t xml:space="preserve">
</t>
    </r>
    <r>
      <rPr>
        <b/>
        <sz val="48"/>
        <rFont val="宋体"/>
        <charset val="134"/>
      </rPr>
      <t>资金</t>
    </r>
  </si>
  <si>
    <r>
      <rPr>
        <b/>
        <sz val="48"/>
        <rFont val="宋体"/>
        <charset val="134"/>
      </rPr>
      <t>兵团</t>
    </r>
    <r>
      <rPr>
        <b/>
        <sz val="48"/>
        <rFont val="Times New Roman"/>
        <charset val="0"/>
      </rPr>
      <t xml:space="preserve">
</t>
    </r>
    <r>
      <rPr>
        <b/>
        <sz val="48"/>
        <rFont val="宋体"/>
        <charset val="134"/>
      </rPr>
      <t>资金</t>
    </r>
  </si>
  <si>
    <r>
      <rPr>
        <b/>
        <sz val="48"/>
        <rFont val="宋体"/>
        <charset val="134"/>
      </rPr>
      <t>师市</t>
    </r>
    <r>
      <rPr>
        <b/>
        <sz val="48"/>
        <rFont val="Times New Roman"/>
        <charset val="0"/>
      </rPr>
      <t xml:space="preserve">
</t>
    </r>
    <r>
      <rPr>
        <b/>
        <sz val="48"/>
        <rFont val="宋体"/>
        <charset val="134"/>
      </rPr>
      <t>资金</t>
    </r>
  </si>
  <si>
    <r>
      <rPr>
        <b/>
        <sz val="48"/>
        <rFont val="宋体"/>
        <charset val="134"/>
      </rPr>
      <t>团场</t>
    </r>
    <r>
      <rPr>
        <b/>
        <sz val="48"/>
        <rFont val="Times New Roman"/>
        <charset val="0"/>
      </rPr>
      <t xml:space="preserve">
</t>
    </r>
    <r>
      <rPr>
        <b/>
        <sz val="48"/>
        <rFont val="宋体"/>
        <charset val="134"/>
      </rPr>
      <t>自筹</t>
    </r>
  </si>
  <si>
    <r>
      <rPr>
        <b/>
        <sz val="48"/>
        <rFont val="宋体"/>
        <charset val="134"/>
      </rPr>
      <t>其他</t>
    </r>
    <r>
      <rPr>
        <b/>
        <sz val="48"/>
        <rFont val="Times New Roman"/>
        <charset val="0"/>
      </rPr>
      <t xml:space="preserve">
</t>
    </r>
    <r>
      <rPr>
        <b/>
        <sz val="48"/>
        <rFont val="宋体"/>
        <charset val="134"/>
      </rPr>
      <t>资金</t>
    </r>
  </si>
  <si>
    <r>
      <rPr>
        <b/>
        <sz val="48"/>
        <rFont val="Microsoft YaHei"/>
        <charset val="134"/>
      </rPr>
      <t>一、就业增收实事（</t>
    </r>
    <r>
      <rPr>
        <b/>
        <sz val="48"/>
        <rFont val="Times New Roman"/>
        <charset val="134"/>
      </rPr>
      <t>2</t>
    </r>
    <r>
      <rPr>
        <b/>
        <sz val="48"/>
        <rFont val="宋体"/>
        <charset val="134"/>
      </rPr>
      <t>件实事）</t>
    </r>
  </si>
  <si>
    <r>
      <rPr>
        <sz val="48"/>
        <rFont val="方正仿宋简体"/>
        <charset val="134"/>
      </rPr>
      <t>实施淖毛湖农场</t>
    </r>
    <r>
      <rPr>
        <sz val="48"/>
        <rFont val="Times New Roman"/>
        <charset val="134"/>
      </rPr>
      <t>2026</t>
    </r>
    <r>
      <rPr>
        <sz val="48"/>
        <rFont val="方正仿宋简体"/>
        <charset val="134"/>
      </rPr>
      <t>年条田道路建设项目（以工代赈）。投资</t>
    </r>
    <r>
      <rPr>
        <sz val="48"/>
        <rFont val="Times New Roman"/>
        <charset val="134"/>
      </rPr>
      <t>340</t>
    </r>
    <r>
      <rPr>
        <sz val="48"/>
        <rFont val="方正仿宋简体"/>
        <charset val="134"/>
      </rPr>
      <t>万元，新建条田内部道路</t>
    </r>
    <r>
      <rPr>
        <sz val="48"/>
        <rFont val="Times New Roman"/>
        <charset val="134"/>
      </rPr>
      <t xml:space="preserve"> 3.208 </t>
    </r>
    <r>
      <rPr>
        <sz val="48"/>
        <rFont val="方正仿宋简体"/>
        <charset val="134"/>
      </rPr>
      <t>千米及配套附属设施，吸纳</t>
    </r>
    <r>
      <rPr>
        <sz val="48"/>
        <rFont val="Times New Roman"/>
        <charset val="134"/>
      </rPr>
      <t>65</t>
    </r>
    <r>
      <rPr>
        <sz val="48"/>
        <rFont val="方正仿宋简体"/>
        <charset val="134"/>
      </rPr>
      <t>名群众就业，劳务报酬发放比例不低于</t>
    </r>
    <r>
      <rPr>
        <sz val="48"/>
        <rFont val="Times New Roman"/>
        <charset val="134"/>
      </rPr>
      <t>40%</t>
    </r>
    <r>
      <rPr>
        <sz val="48"/>
        <rFont val="方正仿宋简体"/>
        <charset val="134"/>
      </rPr>
      <t>。</t>
    </r>
  </si>
  <si>
    <r>
      <rPr>
        <sz val="48"/>
        <rFont val="方正仿宋简体"/>
        <charset val="0"/>
      </rPr>
      <t>提升农业生产效率，改善条田道路条件能够提高农业机械作业的效率与灵活性，进而加快农作物播种、收割和运输的速度，降低生产成本，提升农业生产效率，带动就业</t>
    </r>
    <r>
      <rPr>
        <sz val="48"/>
        <rFont val="Times New Roman"/>
        <charset val="0"/>
      </rPr>
      <t>65</t>
    </r>
    <r>
      <rPr>
        <sz val="48"/>
        <rFont val="方正仿宋简体"/>
        <charset val="0"/>
      </rPr>
      <t>人，实现增收</t>
    </r>
    <r>
      <rPr>
        <sz val="48"/>
        <rFont val="Times New Roman"/>
        <charset val="0"/>
      </rPr>
      <t>120.05</t>
    </r>
    <r>
      <rPr>
        <sz val="48"/>
        <rFont val="方正仿宋简体"/>
        <charset val="0"/>
      </rPr>
      <t>万元。</t>
    </r>
  </si>
  <si>
    <r>
      <rPr>
        <sz val="48"/>
        <rFont val="方正仿宋简体"/>
        <charset val="134"/>
      </rPr>
      <t>农业和林业草原中心</t>
    </r>
  </si>
  <si>
    <r>
      <rPr>
        <sz val="48"/>
        <rFont val="方正仿宋简体"/>
        <charset val="0"/>
      </rPr>
      <t>实施三连农副产品转运中心（二期）建设项目。投资</t>
    </r>
    <r>
      <rPr>
        <sz val="48"/>
        <rFont val="Times New Roman"/>
        <charset val="0"/>
      </rPr>
      <t xml:space="preserve"> 800 </t>
    </r>
    <r>
      <rPr>
        <sz val="48"/>
        <rFont val="方正仿宋简体"/>
        <charset val="0"/>
      </rPr>
      <t>万元，建设地上一层门式轻钢结构农副产品转运中心库房（冷库、保鲜库）及配套设施设备。吸纳</t>
    </r>
    <r>
      <rPr>
        <sz val="48"/>
        <rFont val="Times New Roman"/>
        <charset val="0"/>
      </rPr>
      <t>10</t>
    </r>
    <r>
      <rPr>
        <sz val="48"/>
        <rFont val="方正仿宋简体"/>
        <charset val="0"/>
      </rPr>
      <t>名职工群众就业，增收</t>
    </r>
    <r>
      <rPr>
        <sz val="48"/>
        <rFont val="Times New Roman"/>
        <charset val="0"/>
      </rPr>
      <t>40</t>
    </r>
    <r>
      <rPr>
        <sz val="48"/>
        <rFont val="方正仿宋简体"/>
        <charset val="0"/>
      </rPr>
      <t>万元，间接带动淖毛湖辖区群众受益。</t>
    </r>
  </si>
  <si>
    <r>
      <rPr>
        <sz val="48"/>
        <rFont val="方正仿宋简体"/>
        <charset val="0"/>
      </rPr>
      <t>项目建成后、带动</t>
    </r>
    <r>
      <rPr>
        <sz val="48"/>
        <rFont val="Times New Roman"/>
        <charset val="0"/>
      </rPr>
      <t>10</t>
    </r>
    <r>
      <rPr>
        <sz val="48"/>
        <rFont val="方正仿宋简体"/>
        <charset val="0"/>
      </rPr>
      <t>名各族职工群众到农副产品转运中心就业，人均增收</t>
    </r>
    <r>
      <rPr>
        <sz val="48"/>
        <rFont val="Times New Roman"/>
        <charset val="0"/>
      </rPr>
      <t>5</t>
    </r>
    <r>
      <rPr>
        <sz val="48"/>
        <rFont val="方正仿宋简体"/>
        <charset val="0"/>
      </rPr>
      <t>万元，间接带动淖毛湖辖区群众受益。</t>
    </r>
  </si>
  <si>
    <r>
      <rPr>
        <sz val="48"/>
        <rFont val="方正仿宋简体"/>
        <charset val="134"/>
      </rPr>
      <t>综治边防中心</t>
    </r>
  </si>
  <si>
    <r>
      <rPr>
        <b/>
        <sz val="48"/>
        <rFont val="Microsoft YaHei"/>
        <charset val="134"/>
      </rPr>
      <t>二、补贴惠农实事（</t>
    </r>
    <r>
      <rPr>
        <b/>
        <sz val="48"/>
        <rFont val="Times New Roman"/>
        <charset val="134"/>
      </rPr>
      <t>4</t>
    </r>
    <r>
      <rPr>
        <b/>
        <sz val="48"/>
        <rFont val="Microsoft YaHei"/>
        <charset val="134"/>
      </rPr>
      <t>件实事）</t>
    </r>
  </si>
  <si>
    <r>
      <rPr>
        <sz val="48"/>
        <rFont val="方正仿宋简体"/>
        <charset val="134"/>
      </rPr>
      <t>实施哈密瓜种植保险补贴项目。投资</t>
    </r>
    <r>
      <rPr>
        <sz val="48"/>
        <rFont val="Times New Roman"/>
        <charset val="134"/>
      </rPr>
      <t>156</t>
    </r>
    <r>
      <rPr>
        <sz val="48"/>
        <rFont val="方正仿宋简体"/>
        <charset val="134"/>
      </rPr>
      <t>万元，用于对辖区内哈密瓜种植保险给予补贴。</t>
    </r>
  </si>
  <si>
    <r>
      <rPr>
        <sz val="48"/>
        <rFont val="方正仿宋简体"/>
        <charset val="134"/>
      </rPr>
      <t>通过农业保险补贴，鼓励职工购买哈密瓜保险，提升哈密瓜特色产业抗风险能力，进一步保障职工群众切身利益，提高农业抵御自然灾害风险能力。</t>
    </r>
  </si>
  <si>
    <r>
      <rPr>
        <sz val="48"/>
        <rFont val="方正仿宋简体"/>
        <charset val="134"/>
      </rPr>
      <t>哈密瓜种植风险，购买农业保险，保额</t>
    </r>
    <r>
      <rPr>
        <sz val="48"/>
        <rFont val="Times New Roman"/>
        <charset val="0"/>
      </rPr>
      <t>3000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亩，费率</t>
    </r>
    <r>
      <rPr>
        <sz val="48"/>
        <rFont val="Times New Roman"/>
        <charset val="0"/>
      </rPr>
      <t>5%</t>
    </r>
    <r>
      <rPr>
        <sz val="48"/>
        <rFont val="方正仿宋简体"/>
        <charset val="134"/>
      </rPr>
      <t>，每亩保费</t>
    </r>
    <r>
      <rPr>
        <sz val="48"/>
        <rFont val="Times New Roman"/>
        <charset val="0"/>
      </rPr>
      <t>150</t>
    </r>
    <r>
      <rPr>
        <sz val="48"/>
        <rFont val="方正仿宋简体"/>
        <charset val="134"/>
      </rPr>
      <t>元，其中，个人承担</t>
    </r>
    <r>
      <rPr>
        <sz val="48"/>
        <rFont val="Times New Roman"/>
        <charset val="0"/>
      </rPr>
      <t>20%</t>
    </r>
    <r>
      <rPr>
        <sz val="48"/>
        <rFont val="方正仿宋简体"/>
        <charset val="134"/>
      </rPr>
      <t>（</t>
    </r>
    <r>
      <rPr>
        <sz val="48"/>
        <rFont val="Times New Roman"/>
        <charset val="0"/>
      </rPr>
      <t>30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亩），团场补贴</t>
    </r>
    <r>
      <rPr>
        <sz val="48"/>
        <rFont val="Times New Roman"/>
        <charset val="0"/>
      </rPr>
      <t>80%</t>
    </r>
    <r>
      <rPr>
        <sz val="48"/>
        <rFont val="方正仿宋简体"/>
        <charset val="134"/>
      </rPr>
      <t>（</t>
    </r>
    <r>
      <rPr>
        <sz val="48"/>
        <rFont val="Times New Roman"/>
        <charset val="0"/>
      </rPr>
      <t>120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亩）。</t>
    </r>
    <r>
      <rPr>
        <sz val="48"/>
        <rFont val="Times New Roman"/>
        <charset val="0"/>
      </rPr>
      <t xml:space="preserve">
150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*80%=120</t>
    </r>
    <r>
      <rPr>
        <sz val="48"/>
        <rFont val="方正仿宋简体"/>
        <charset val="134"/>
      </rPr>
      <t>元，</t>
    </r>
    <r>
      <rPr>
        <sz val="48"/>
        <rFont val="Times New Roman"/>
        <charset val="0"/>
      </rPr>
      <t>1.3</t>
    </r>
    <r>
      <rPr>
        <sz val="48"/>
        <rFont val="方正仿宋简体"/>
        <charset val="134"/>
      </rPr>
      <t>万亩</t>
    </r>
    <r>
      <rPr>
        <sz val="48"/>
        <rFont val="Times New Roman"/>
        <charset val="0"/>
      </rPr>
      <t>*120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亩</t>
    </r>
    <r>
      <rPr>
        <sz val="48"/>
        <rFont val="Times New Roman"/>
        <charset val="0"/>
      </rPr>
      <t>=156</t>
    </r>
    <r>
      <rPr>
        <sz val="48"/>
        <rFont val="方正仿宋简体"/>
        <charset val="134"/>
      </rPr>
      <t>万</t>
    </r>
  </si>
  <si>
    <r>
      <rPr>
        <sz val="48"/>
        <rFont val="方正仿宋简体"/>
        <charset val="0"/>
      </rPr>
      <t>实施增施有机肥补贴项目。投资</t>
    </r>
    <r>
      <rPr>
        <sz val="48"/>
        <rFont val="Times New Roman"/>
        <charset val="0"/>
      </rPr>
      <t>43.5</t>
    </r>
    <r>
      <rPr>
        <sz val="48"/>
        <rFont val="方正仿宋简体"/>
        <charset val="0"/>
      </rPr>
      <t>万元，用于开展增施有机肥补贴相关工作。鼓励职工增施有机肥，提升农作物品质。</t>
    </r>
  </si>
  <si>
    <r>
      <rPr>
        <sz val="48"/>
        <rFont val="方正仿宋简体"/>
        <charset val="0"/>
      </rPr>
      <t>通过落实有机肥增施补贴政策，有效引导职工科学施用有机肥，改善土壤理化性状，提升土壤肥力，促进哈密瓜品质提档升级，增强农产品市场竞争力，助力职工增收致富，推动区域特色农业高质量发展。</t>
    </r>
  </si>
  <si>
    <r>
      <rPr>
        <sz val="48"/>
        <rFont val="方正仿宋简体"/>
        <charset val="134"/>
      </rPr>
      <t>团场对</t>
    </r>
    <r>
      <rPr>
        <sz val="48"/>
        <rFont val="Times New Roman"/>
        <charset val="0"/>
      </rPr>
      <t>1.45</t>
    </r>
    <r>
      <rPr>
        <sz val="48"/>
        <rFont val="方正仿宋简体"/>
        <charset val="134"/>
      </rPr>
      <t>万亩农田进行补贴，补贴标准</t>
    </r>
    <r>
      <rPr>
        <sz val="48"/>
        <rFont val="Times New Roman"/>
        <charset val="0"/>
      </rPr>
      <t>30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亩，施用有机肥</t>
    </r>
    <r>
      <rPr>
        <sz val="48"/>
        <rFont val="Times New Roman"/>
        <charset val="0"/>
      </rPr>
      <t>2</t>
    </r>
    <r>
      <rPr>
        <sz val="48"/>
        <rFont val="方正仿宋简体"/>
        <charset val="134"/>
      </rPr>
      <t>方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亩。</t>
    </r>
  </si>
  <si>
    <r>
      <rPr>
        <sz val="48"/>
        <rFont val="方正仿宋简体"/>
        <charset val="134"/>
      </rPr>
      <t>实施哈密瓜种植土传病害防控项目。投资</t>
    </r>
    <r>
      <rPr>
        <sz val="48"/>
        <rFont val="Times New Roman"/>
        <charset val="134"/>
      </rPr>
      <t>41.8</t>
    </r>
    <r>
      <rPr>
        <sz val="48"/>
        <rFont val="方正仿宋简体"/>
        <charset val="134"/>
      </rPr>
      <t>万元，通过开展土壤消毒杀菌作业，降低哈密瓜连作障碍及土传病害发生风险。</t>
    </r>
  </si>
  <si>
    <r>
      <rPr>
        <sz val="48"/>
        <rFont val="方正仿宋简体"/>
        <charset val="134"/>
      </rPr>
      <t>有效降低哈密瓜连作障碍及土传病害发生风险，减少病虫害损失，保障哈密瓜健康生长，提升哈密瓜产量与品质，夯实特色产业发展基础，助力职工稳产增收，推动区域农业可持续发展。</t>
    </r>
  </si>
  <si>
    <r>
      <rPr>
        <sz val="48"/>
        <rFont val="方正仿宋简体"/>
        <charset val="134"/>
      </rPr>
      <t>团场对</t>
    </r>
    <r>
      <rPr>
        <sz val="48"/>
        <rFont val="Times New Roman"/>
        <charset val="134"/>
      </rPr>
      <t>1.39</t>
    </r>
    <r>
      <rPr>
        <sz val="48"/>
        <rFont val="方正仿宋简体"/>
        <charset val="134"/>
      </rPr>
      <t>万亩农田进行补贴，标准为</t>
    </r>
    <r>
      <rPr>
        <sz val="48"/>
        <rFont val="Times New Roman"/>
        <charset val="134"/>
      </rPr>
      <t>30</t>
    </r>
    <r>
      <rPr>
        <sz val="48"/>
        <rFont val="方正仿宋简体"/>
        <charset val="134"/>
      </rPr>
      <t>元</t>
    </r>
    <r>
      <rPr>
        <sz val="48"/>
        <rFont val="Times New Roman"/>
        <charset val="134"/>
      </rPr>
      <t>/</t>
    </r>
    <r>
      <rPr>
        <sz val="48"/>
        <rFont val="方正仿宋简体"/>
        <charset val="134"/>
      </rPr>
      <t>亩（</t>
    </r>
    <r>
      <rPr>
        <sz val="48"/>
        <rFont val="Times New Roman"/>
        <charset val="134"/>
      </rPr>
      <t>1.39</t>
    </r>
    <r>
      <rPr>
        <sz val="48"/>
        <rFont val="方正仿宋简体"/>
        <charset val="134"/>
      </rPr>
      <t>万亩</t>
    </r>
    <r>
      <rPr>
        <sz val="48"/>
        <rFont val="Times New Roman"/>
        <charset val="134"/>
      </rPr>
      <t>*30</t>
    </r>
    <r>
      <rPr>
        <sz val="48"/>
        <rFont val="方正仿宋简体"/>
        <charset val="134"/>
      </rPr>
      <t>元</t>
    </r>
    <r>
      <rPr>
        <sz val="48"/>
        <rFont val="Times New Roman"/>
        <charset val="134"/>
      </rPr>
      <t>/</t>
    </r>
    <r>
      <rPr>
        <sz val="48"/>
        <rFont val="方正仿宋简体"/>
        <charset val="134"/>
      </rPr>
      <t>亩</t>
    </r>
    <r>
      <rPr>
        <sz val="48"/>
        <rFont val="Times New Roman"/>
        <charset val="134"/>
      </rPr>
      <t>=41.79</t>
    </r>
    <r>
      <rPr>
        <sz val="48"/>
        <rFont val="方正仿宋简体"/>
        <charset val="134"/>
      </rPr>
      <t>万元），共计</t>
    </r>
    <r>
      <rPr>
        <sz val="48"/>
        <rFont val="Times New Roman"/>
        <charset val="134"/>
      </rPr>
      <t>41.8</t>
    </r>
    <r>
      <rPr>
        <sz val="48"/>
        <rFont val="方正仿宋简体"/>
        <charset val="134"/>
      </rPr>
      <t>万元。</t>
    </r>
  </si>
  <si>
    <r>
      <rPr>
        <sz val="48"/>
        <rFont val="方正仿宋简体"/>
        <charset val="134"/>
      </rPr>
      <t>实施耕地质量提升与土传病害治理项目。投资</t>
    </r>
    <r>
      <rPr>
        <sz val="48"/>
        <rFont val="Times New Roman"/>
        <charset val="134"/>
      </rPr>
      <t>29.2</t>
    </r>
    <r>
      <rPr>
        <sz val="48"/>
        <rFont val="方正仿宋简体"/>
        <charset val="134"/>
      </rPr>
      <t>万元，通过开展耕地深翻作业，改善土壤板结、犁底层增厚及土传病害频发问题，提升土壤质量，保障产业可持续发展。</t>
    </r>
  </si>
  <si>
    <r>
      <rPr>
        <sz val="48"/>
        <rFont val="方正仿宋简体"/>
        <charset val="0"/>
      </rPr>
      <t>有效破除土壤板结、打破犁底层，改善土壤理化性状与耕层结构，降低土传病害发生风险，提升耕地质量与综合生产能力，夯实农业产业发展基础，保障特色产业可持续健康发展。</t>
    </r>
  </si>
  <si>
    <r>
      <rPr>
        <sz val="48"/>
        <rFont val="方正仿宋简体"/>
        <charset val="134"/>
      </rPr>
      <t>团场对</t>
    </r>
    <r>
      <rPr>
        <sz val="48"/>
        <rFont val="Times New Roman"/>
        <charset val="134"/>
      </rPr>
      <t>1.296</t>
    </r>
    <r>
      <rPr>
        <sz val="48"/>
        <rFont val="方正仿宋简体"/>
        <charset val="134"/>
      </rPr>
      <t>万亩农田进行补贴，标准为</t>
    </r>
    <r>
      <rPr>
        <sz val="48"/>
        <rFont val="Times New Roman"/>
        <charset val="134"/>
      </rPr>
      <t>22.5</t>
    </r>
    <r>
      <rPr>
        <sz val="48"/>
        <rFont val="方正仿宋简体"/>
        <charset val="134"/>
      </rPr>
      <t>元</t>
    </r>
    <r>
      <rPr>
        <sz val="48"/>
        <rFont val="Times New Roman"/>
        <charset val="134"/>
      </rPr>
      <t>/</t>
    </r>
    <r>
      <rPr>
        <sz val="48"/>
        <rFont val="方正仿宋简体"/>
        <charset val="134"/>
      </rPr>
      <t>亩（</t>
    </r>
    <r>
      <rPr>
        <sz val="48"/>
        <rFont val="Times New Roman"/>
        <charset val="134"/>
      </rPr>
      <t>1.296</t>
    </r>
    <r>
      <rPr>
        <sz val="48"/>
        <rFont val="方正仿宋简体"/>
        <charset val="134"/>
      </rPr>
      <t>万亩</t>
    </r>
    <r>
      <rPr>
        <sz val="48"/>
        <rFont val="Times New Roman"/>
        <charset val="134"/>
      </rPr>
      <t>*22.5</t>
    </r>
    <r>
      <rPr>
        <sz val="48"/>
        <rFont val="方正仿宋简体"/>
        <charset val="134"/>
      </rPr>
      <t>元</t>
    </r>
    <r>
      <rPr>
        <sz val="48"/>
        <rFont val="Times New Roman"/>
        <charset val="134"/>
      </rPr>
      <t>/</t>
    </r>
    <r>
      <rPr>
        <sz val="48"/>
        <rFont val="方正仿宋简体"/>
        <charset val="134"/>
      </rPr>
      <t>亩</t>
    </r>
    <r>
      <rPr>
        <sz val="48"/>
        <rFont val="Times New Roman"/>
        <charset val="134"/>
      </rPr>
      <t>=29.16</t>
    </r>
    <r>
      <rPr>
        <sz val="48"/>
        <rFont val="方正仿宋简体"/>
        <charset val="134"/>
      </rPr>
      <t>万元），共计</t>
    </r>
    <r>
      <rPr>
        <sz val="48"/>
        <rFont val="Times New Roman"/>
        <charset val="134"/>
      </rPr>
      <t>29.2</t>
    </r>
    <r>
      <rPr>
        <sz val="48"/>
        <rFont val="方正仿宋简体"/>
        <charset val="134"/>
      </rPr>
      <t>万元。</t>
    </r>
  </si>
  <si>
    <r>
      <rPr>
        <b/>
        <sz val="48"/>
        <rFont val="Microsoft YaHei"/>
        <charset val="134"/>
      </rPr>
      <t>三、全民健康实事（</t>
    </r>
    <r>
      <rPr>
        <b/>
        <sz val="48"/>
        <rFont val="Times New Roman"/>
        <charset val="134"/>
      </rPr>
      <t>2</t>
    </r>
    <r>
      <rPr>
        <b/>
        <sz val="48"/>
        <rFont val="Microsoft YaHei"/>
        <charset val="134"/>
      </rPr>
      <t>件实事）</t>
    </r>
  </si>
  <si>
    <r>
      <rPr>
        <sz val="48"/>
        <rFont val="方正仿宋简体"/>
        <charset val="134"/>
      </rPr>
      <t>实施医院基础设施及医疗能力提升项目。投资</t>
    </r>
    <r>
      <rPr>
        <sz val="48"/>
        <rFont val="Times New Roman"/>
        <charset val="134"/>
      </rPr>
      <t>40</t>
    </r>
    <r>
      <rPr>
        <sz val="48"/>
        <rFont val="方正仿宋简体"/>
        <charset val="134"/>
      </rPr>
      <t>万元，用于医院口腔科设备采购、中医科改造（含墙面粉刷及文化建设）、围栏、门卫室、停车区建设，以及新建一座长</t>
    </r>
    <r>
      <rPr>
        <sz val="48"/>
        <rFont val="Times New Roman"/>
        <charset val="134"/>
      </rPr>
      <t>19</t>
    </r>
    <r>
      <rPr>
        <sz val="48"/>
        <rFont val="方正仿宋简体"/>
        <charset val="134"/>
      </rPr>
      <t>米、宽</t>
    </r>
    <r>
      <rPr>
        <sz val="48"/>
        <rFont val="Times New Roman"/>
        <charset val="134"/>
      </rPr>
      <t>4</t>
    </r>
    <r>
      <rPr>
        <sz val="48"/>
        <rFont val="方正仿宋简体"/>
        <charset val="134"/>
      </rPr>
      <t>米、建筑面积</t>
    </r>
    <r>
      <rPr>
        <sz val="48"/>
        <rFont val="Times New Roman"/>
        <charset val="134"/>
      </rPr>
      <t>80</t>
    </r>
    <r>
      <rPr>
        <sz val="48"/>
        <rFont val="方正仿宋简体"/>
        <charset val="134"/>
      </rPr>
      <t>平方米的连廊及配套设施；同时充分运用援疆资源，积极争取人才援疆支持。</t>
    </r>
  </si>
  <si>
    <r>
      <rPr>
        <sz val="48"/>
        <rFont val="方正仿宋简体"/>
        <charset val="134"/>
      </rPr>
      <t>项目整体落地将全面提升农场医院的综合服务能力，切实落实医疗惠民政策，有效解决职工群众就医的急难愁盼问题，显著提升辖区职工群众的就医获得感、幸福感与安全感，助力团场民生保障事业高质量发展。</t>
    </r>
  </si>
  <si>
    <r>
      <rPr>
        <sz val="48"/>
        <rFont val="方正仿宋简体"/>
        <charset val="134"/>
      </rPr>
      <t>为民服务中心</t>
    </r>
  </si>
  <si>
    <r>
      <rPr>
        <sz val="48"/>
        <rFont val="方正仿宋简体"/>
        <charset val="134"/>
      </rPr>
      <t>实施辖区居民免费健康体检项目。投资</t>
    </r>
    <r>
      <rPr>
        <sz val="48"/>
        <rFont val="Times New Roman"/>
        <charset val="134"/>
      </rPr>
      <t>10</t>
    </r>
    <r>
      <rPr>
        <sz val="48"/>
        <rFont val="方正仿宋简体"/>
        <charset val="134"/>
      </rPr>
      <t>万元，对团场辖区职工群众健康体检实现全覆盖。</t>
    </r>
  </si>
  <si>
    <r>
      <rPr>
        <sz val="48"/>
        <rFont val="方正仿宋简体"/>
        <charset val="134"/>
      </rPr>
      <t>政府主导、多方协同推进辖区职工群众及企业职工免费健康体检，实现早筛早诊，提升居民健康意识与水平，筑牢基层健康防线，切实增进民生福祉。</t>
    </r>
  </si>
  <si>
    <r>
      <rPr>
        <sz val="48"/>
        <rFont val="Times New Roman"/>
        <charset val="0"/>
      </rPr>
      <t>2025</t>
    </r>
    <r>
      <rPr>
        <sz val="48"/>
        <rFont val="方正仿宋简体"/>
        <charset val="134"/>
      </rPr>
      <t>年应体检人数</t>
    </r>
    <r>
      <rPr>
        <sz val="48"/>
        <rFont val="Times New Roman"/>
        <charset val="0"/>
      </rPr>
      <t>2634</t>
    </r>
    <r>
      <rPr>
        <sz val="48"/>
        <rFont val="方正仿宋简体"/>
        <charset val="134"/>
      </rPr>
      <t>人，实际体检人数</t>
    </r>
    <r>
      <rPr>
        <sz val="48"/>
        <rFont val="Times New Roman"/>
        <charset val="0"/>
      </rPr>
      <t>2106</t>
    </r>
    <r>
      <rPr>
        <sz val="48"/>
        <rFont val="方正仿宋简体"/>
        <charset val="134"/>
      </rPr>
      <t>人，</t>
    </r>
    <r>
      <rPr>
        <sz val="48"/>
        <rFont val="Times New Roman"/>
        <charset val="0"/>
      </rPr>
      <t>0-6</t>
    </r>
    <r>
      <rPr>
        <sz val="48"/>
        <rFont val="方正仿宋简体"/>
        <charset val="134"/>
      </rPr>
      <t>周岁体检标准</t>
    </r>
    <r>
      <rPr>
        <sz val="48"/>
        <rFont val="Times New Roman"/>
        <charset val="0"/>
      </rPr>
      <t>120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人，</t>
    </r>
    <r>
      <rPr>
        <sz val="48"/>
        <rFont val="Times New Roman"/>
        <charset val="0"/>
      </rPr>
      <t>7-14</t>
    </r>
    <r>
      <rPr>
        <sz val="48"/>
        <rFont val="方正仿宋简体"/>
        <charset val="134"/>
      </rPr>
      <t>周岁体检标准</t>
    </r>
    <r>
      <rPr>
        <sz val="48"/>
        <rFont val="Times New Roman"/>
        <charset val="0"/>
      </rPr>
      <t>100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人，</t>
    </r>
    <r>
      <rPr>
        <sz val="48"/>
        <rFont val="Times New Roman"/>
        <charset val="0"/>
      </rPr>
      <t>15-64</t>
    </r>
    <r>
      <rPr>
        <sz val="48"/>
        <rFont val="方正仿宋简体"/>
        <charset val="134"/>
      </rPr>
      <t>周岁体检标准</t>
    </r>
    <r>
      <rPr>
        <sz val="48"/>
        <rFont val="Times New Roman"/>
        <charset val="0"/>
      </rPr>
      <t>160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人，</t>
    </r>
    <r>
      <rPr>
        <sz val="48"/>
        <rFont val="Times New Roman"/>
        <charset val="0"/>
      </rPr>
      <t>65</t>
    </r>
    <r>
      <rPr>
        <sz val="48"/>
        <rFont val="方正仿宋简体"/>
        <charset val="134"/>
      </rPr>
      <t>周岁以上体检标准</t>
    </r>
    <r>
      <rPr>
        <sz val="48"/>
        <rFont val="Times New Roman"/>
        <charset val="0"/>
      </rPr>
      <t>209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人，</t>
    </r>
    <r>
      <rPr>
        <sz val="48"/>
        <rFont val="Times New Roman"/>
        <charset val="0"/>
      </rPr>
      <t>2025</t>
    </r>
    <r>
      <rPr>
        <sz val="48"/>
        <rFont val="方正仿宋简体"/>
        <charset val="134"/>
      </rPr>
      <t>年全民健康体检拨付</t>
    </r>
    <r>
      <rPr>
        <sz val="48"/>
        <rFont val="Times New Roman"/>
        <charset val="0"/>
      </rPr>
      <t>7.544</t>
    </r>
    <r>
      <rPr>
        <sz val="48"/>
        <rFont val="方正仿宋简体"/>
        <charset val="134"/>
      </rPr>
      <t>万元。</t>
    </r>
    <r>
      <rPr>
        <sz val="48"/>
        <rFont val="Times New Roman"/>
        <charset val="0"/>
      </rPr>
      <t>2026</t>
    </r>
    <r>
      <rPr>
        <sz val="48"/>
        <rFont val="方正仿宋简体"/>
        <charset val="134"/>
      </rPr>
      <t>年预计体检人数</t>
    </r>
    <r>
      <rPr>
        <sz val="48"/>
        <rFont val="Times New Roman"/>
        <charset val="0"/>
      </rPr>
      <t>2200</t>
    </r>
    <r>
      <rPr>
        <sz val="48"/>
        <rFont val="方正仿宋简体"/>
        <charset val="134"/>
      </rPr>
      <t>人，拨付金额将按实际体检人数拨付，预计资金为</t>
    </r>
    <r>
      <rPr>
        <sz val="48"/>
        <rFont val="Times New Roman"/>
        <charset val="0"/>
      </rPr>
      <t>10</t>
    </r>
    <r>
      <rPr>
        <sz val="48"/>
        <rFont val="方正仿宋简体"/>
        <charset val="134"/>
      </rPr>
      <t>万元。</t>
    </r>
  </si>
  <si>
    <r>
      <rPr>
        <b/>
        <sz val="48"/>
        <rFont val="Microsoft YaHei"/>
        <charset val="134"/>
      </rPr>
      <t>四、生态改善实事（</t>
    </r>
    <r>
      <rPr>
        <b/>
        <sz val="48"/>
        <rFont val="Times New Roman"/>
        <charset val="134"/>
      </rPr>
      <t>4</t>
    </r>
    <r>
      <rPr>
        <b/>
        <sz val="48"/>
        <rFont val="Microsoft YaHei"/>
        <charset val="134"/>
      </rPr>
      <t>件实事）</t>
    </r>
  </si>
  <si>
    <r>
      <rPr>
        <sz val="48"/>
        <rFont val="方正仿宋简体"/>
        <charset val="134"/>
      </rPr>
      <t>实施加厚膜补贴项目。投资</t>
    </r>
    <r>
      <rPr>
        <sz val="48"/>
        <rFont val="Times New Roman"/>
        <charset val="0"/>
      </rPr>
      <t>43.5</t>
    </r>
    <r>
      <rPr>
        <sz val="48"/>
        <rFont val="方正仿宋简体"/>
        <charset val="134"/>
      </rPr>
      <t>万元，开展加厚膜补贴工作，推进地膜科学使用与有效回收。</t>
    </r>
  </si>
  <si>
    <r>
      <rPr>
        <sz val="48"/>
        <rFont val="方正仿宋简体"/>
        <charset val="0"/>
      </rPr>
      <t>有效引导职工使用加厚地膜，推进地膜科学使用与资源化回收利用，减少农田</t>
    </r>
    <r>
      <rPr>
        <sz val="48"/>
        <rFont val="Times New Roman"/>
        <charset val="0"/>
      </rPr>
      <t>“</t>
    </r>
    <r>
      <rPr>
        <sz val="48"/>
        <rFont val="方正仿宋简体"/>
        <charset val="0"/>
      </rPr>
      <t>白色污染</t>
    </r>
    <r>
      <rPr>
        <sz val="48"/>
        <rFont val="Times New Roman"/>
        <charset val="0"/>
      </rPr>
      <t>”</t>
    </r>
    <r>
      <rPr>
        <sz val="48"/>
        <rFont val="方正仿宋简体"/>
        <charset val="0"/>
      </rPr>
      <t>，改善农业生态环境，提升耕地质量，助力农业绿色低碳发展，保障特色产业可持续发展。</t>
    </r>
  </si>
  <si>
    <r>
      <rPr>
        <sz val="48"/>
        <rFont val="方正仿宋简体"/>
        <charset val="134"/>
      </rPr>
      <t>对</t>
    </r>
    <r>
      <rPr>
        <sz val="48"/>
        <rFont val="Times New Roman"/>
        <charset val="0"/>
      </rPr>
      <t>1.45</t>
    </r>
    <r>
      <rPr>
        <sz val="48"/>
        <rFont val="方正仿宋简体"/>
        <charset val="134"/>
      </rPr>
      <t>万亩农田进行加厚膜补贴，标准为</t>
    </r>
    <r>
      <rPr>
        <sz val="48"/>
        <rFont val="Times New Roman"/>
        <charset val="0"/>
      </rPr>
      <t>30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亩，（</t>
    </r>
    <r>
      <rPr>
        <sz val="48"/>
        <rFont val="Times New Roman"/>
        <charset val="0"/>
      </rPr>
      <t>1.45</t>
    </r>
    <r>
      <rPr>
        <sz val="48"/>
        <rFont val="方正仿宋简体"/>
        <charset val="134"/>
      </rPr>
      <t>万亩</t>
    </r>
    <r>
      <rPr>
        <sz val="48"/>
        <rFont val="Times New Roman"/>
        <charset val="0"/>
      </rPr>
      <t>*30</t>
    </r>
    <r>
      <rPr>
        <sz val="48"/>
        <rFont val="方正仿宋简体"/>
        <charset val="134"/>
      </rPr>
      <t>元</t>
    </r>
    <r>
      <rPr>
        <sz val="48"/>
        <rFont val="Times New Roman"/>
        <charset val="0"/>
      </rPr>
      <t>/</t>
    </r>
    <r>
      <rPr>
        <sz val="48"/>
        <rFont val="方正仿宋简体"/>
        <charset val="134"/>
      </rPr>
      <t>亩</t>
    </r>
    <r>
      <rPr>
        <sz val="48"/>
        <rFont val="Times New Roman"/>
        <charset val="0"/>
      </rPr>
      <t>=43.5</t>
    </r>
    <r>
      <rPr>
        <sz val="48"/>
        <rFont val="方正仿宋简体"/>
        <charset val="134"/>
      </rPr>
      <t>万元），共计</t>
    </r>
    <r>
      <rPr>
        <sz val="48"/>
        <rFont val="Times New Roman"/>
        <charset val="0"/>
      </rPr>
      <t>43.5</t>
    </r>
    <r>
      <rPr>
        <sz val="48"/>
        <rFont val="方正仿宋简体"/>
        <charset val="134"/>
      </rPr>
      <t>万元。</t>
    </r>
  </si>
  <si>
    <r>
      <rPr>
        <sz val="48"/>
        <rFont val="方正仿宋简体"/>
        <charset val="134"/>
      </rPr>
      <t>实施清洁田园整治项目。投资</t>
    </r>
    <r>
      <rPr>
        <sz val="48"/>
        <rFont val="Times New Roman"/>
        <charset val="134"/>
      </rPr>
      <t>9.8</t>
    </r>
    <r>
      <rPr>
        <sz val="48"/>
        <rFont val="方正仿宋简体"/>
        <charset val="134"/>
      </rPr>
      <t>万元，开展农田及林带残膜、垃圾清理整治，确保当年农田残膜清理率达</t>
    </r>
    <r>
      <rPr>
        <sz val="48"/>
        <rFont val="Times New Roman"/>
        <charset val="134"/>
      </rPr>
      <t>95%</t>
    </r>
    <r>
      <rPr>
        <sz val="48"/>
        <rFont val="方正仿宋简体"/>
        <charset val="134"/>
      </rPr>
      <t>以上。</t>
    </r>
  </si>
  <si>
    <r>
      <rPr>
        <sz val="48"/>
        <rFont val="方正仿宋简体"/>
        <charset val="0"/>
      </rPr>
      <t>强化农田及林带残膜、垃圾综合治理，实现当年农田残膜清理率达</t>
    </r>
    <r>
      <rPr>
        <sz val="48"/>
        <rFont val="Times New Roman"/>
        <charset val="0"/>
      </rPr>
      <t>95%</t>
    </r>
    <r>
      <rPr>
        <sz val="48"/>
        <rFont val="方正仿宋简体"/>
        <charset val="0"/>
      </rPr>
      <t>以上，改善农业生态环境，提升耕地质量，推动农业绿色发展，为区域特色产业可持续发展筑牢生态基础。</t>
    </r>
  </si>
  <si>
    <r>
      <rPr>
        <sz val="48"/>
        <rFont val="方正仿宋简体"/>
        <charset val="0"/>
      </rPr>
      <t>实施开发区区容厂貌整治提升项目。投资</t>
    </r>
    <r>
      <rPr>
        <sz val="48"/>
        <rFont val="Times New Roman"/>
        <charset val="0"/>
      </rPr>
      <t>26.4</t>
    </r>
    <r>
      <rPr>
        <sz val="48"/>
        <rFont val="方正仿宋简体"/>
        <charset val="0"/>
      </rPr>
      <t>万元，全面推进园区绿化升级工程。同时，严格落实卫生保洁责任，确保园区始终保持干净、整洁、绿色的良好面貌。</t>
    </r>
  </si>
  <si>
    <r>
      <rPr>
        <sz val="48"/>
        <rFont val="方正仿宋简体"/>
        <charset val="0"/>
      </rPr>
      <t>在绿化建设方面，因地制宜增绿补绿，提升园区景观效果和生态品质，绿化已组织召开专题会议，计划对园区南、北门区域进行绿化；专人定期巡查园区卫生，保障园区洁净有序。打造绿意盎然、整洁优美的园区环境，</t>
    </r>
  </si>
  <si>
    <r>
      <rPr>
        <sz val="48"/>
        <rFont val="方正仿宋简体"/>
        <charset val="134"/>
      </rPr>
      <t>生态环境局</t>
    </r>
  </si>
  <si>
    <r>
      <rPr>
        <sz val="48"/>
        <rFont val="方正仿宋简体"/>
        <charset val="0"/>
      </rPr>
      <t>实施淖毛湖农场</t>
    </r>
    <r>
      <rPr>
        <sz val="48"/>
        <rFont val="Times New Roman"/>
        <charset val="0"/>
      </rPr>
      <t>2026</t>
    </r>
    <r>
      <rPr>
        <sz val="48"/>
        <rFont val="方正仿宋简体"/>
        <charset val="0"/>
      </rPr>
      <t>年植树造林建设项目。投资</t>
    </r>
    <r>
      <rPr>
        <sz val="48"/>
        <rFont val="Times New Roman"/>
        <charset val="0"/>
      </rPr>
      <t>120</t>
    </r>
    <r>
      <rPr>
        <sz val="48"/>
        <rFont val="方正仿宋简体"/>
        <charset val="0"/>
      </rPr>
      <t>万元，用于更新造林</t>
    </r>
    <r>
      <rPr>
        <sz val="48"/>
        <rFont val="Times New Roman"/>
        <charset val="0"/>
      </rPr>
      <t>243.15</t>
    </r>
    <r>
      <rPr>
        <sz val="48"/>
        <rFont val="方正仿宋简体"/>
        <charset val="0"/>
      </rPr>
      <t>亩，补植补造</t>
    </r>
    <r>
      <rPr>
        <sz val="48"/>
        <rFont val="Times New Roman"/>
        <charset val="0"/>
      </rPr>
      <t>16210</t>
    </r>
    <r>
      <rPr>
        <sz val="48"/>
        <rFont val="方正仿宋简体"/>
        <charset val="0"/>
      </rPr>
      <t>株，推动生态与乡村发展深度融合。</t>
    </r>
  </si>
  <si>
    <r>
      <rPr>
        <sz val="48"/>
        <rFont val="方正仿宋简体"/>
        <charset val="0"/>
      </rPr>
      <t>有效提高林分质量，增强涵养水源，保持水土能力，完善团场农田防护林体系建设，抵御风沙危害，抑制荒漠化沙化进程，铸牢项目区生态安全屏障</t>
    </r>
  </si>
  <si>
    <r>
      <rPr>
        <b/>
        <sz val="48"/>
        <rFont val="Microsoft YaHei"/>
        <charset val="134"/>
      </rPr>
      <t>五、交通惠民实事（</t>
    </r>
    <r>
      <rPr>
        <b/>
        <sz val="48"/>
        <rFont val="Times New Roman"/>
        <charset val="134"/>
      </rPr>
      <t>2</t>
    </r>
    <r>
      <rPr>
        <b/>
        <sz val="48"/>
        <rFont val="Microsoft YaHei"/>
        <charset val="134"/>
      </rPr>
      <t>件实事）</t>
    </r>
  </si>
  <si>
    <r>
      <rPr>
        <sz val="48"/>
        <rFont val="方正仿宋简体"/>
        <charset val="134"/>
      </rPr>
      <t>实施经开区坑洼道路维修项目。投资</t>
    </r>
    <r>
      <rPr>
        <sz val="48"/>
        <rFont val="Times New Roman"/>
        <charset val="134"/>
      </rPr>
      <t>80</t>
    </r>
    <r>
      <rPr>
        <sz val="48"/>
        <rFont val="方正仿宋简体"/>
        <charset val="134"/>
      </rPr>
      <t>万元，对经开区东外环路、临东路（茂坤南侧）进行维修修补；对经开区环保公司门口水泥路进行扩建，连接至东外环路；对临兴路进行路面修补，保障群众出行顺畅与安全。</t>
    </r>
  </si>
  <si>
    <r>
      <rPr>
        <sz val="48"/>
        <rFont val="方正仿宋简体"/>
        <charset val="134"/>
      </rPr>
      <t>通过对东外环路、临东路、临兴路路面维修修补，有效消除路面破损、坑槽等安全隐患，改善行车条件，降低交通事故风险，提升园区道路通行安全性与舒适性。</t>
    </r>
  </si>
  <si>
    <r>
      <rPr>
        <sz val="48"/>
        <rFont val="方正仿宋简体"/>
        <charset val="134"/>
      </rPr>
      <t>经济投资发展局</t>
    </r>
  </si>
  <si>
    <r>
      <rPr>
        <sz val="48"/>
        <rFont val="方正仿宋简体"/>
        <charset val="134"/>
      </rPr>
      <t>实施园区北门至</t>
    </r>
    <r>
      <rPr>
        <sz val="48"/>
        <rFont val="Times New Roman"/>
        <charset val="134"/>
      </rPr>
      <t>G331</t>
    </r>
    <r>
      <rPr>
        <sz val="48"/>
        <rFont val="方正仿宋简体"/>
        <charset val="134"/>
      </rPr>
      <t>十字路口照明设施安装项目。投资</t>
    </r>
    <r>
      <rPr>
        <sz val="48"/>
        <rFont val="Times New Roman"/>
        <charset val="134"/>
      </rPr>
      <t>150</t>
    </r>
    <r>
      <rPr>
        <sz val="48"/>
        <rFont val="方正仿宋简体"/>
        <charset val="134"/>
      </rPr>
      <t>万元，在园区北门至</t>
    </r>
    <r>
      <rPr>
        <sz val="48"/>
        <rFont val="Times New Roman"/>
        <charset val="134"/>
      </rPr>
      <t>G331</t>
    </r>
    <r>
      <rPr>
        <sz val="48"/>
        <rFont val="方正仿宋简体"/>
        <charset val="134"/>
      </rPr>
      <t>十字路口处安装</t>
    </r>
    <r>
      <rPr>
        <sz val="48"/>
        <rFont val="Times New Roman"/>
        <charset val="134"/>
      </rPr>
      <t>1.7</t>
    </r>
    <r>
      <rPr>
        <sz val="48"/>
        <rFont val="方正仿宋简体"/>
        <charset val="134"/>
      </rPr>
      <t>公里照明设施，保障群众出行安全有序、便捷高效。</t>
    </r>
  </si>
  <si>
    <r>
      <rPr>
        <sz val="48"/>
        <rFont val="Times New Roman"/>
        <charset val="0"/>
      </rPr>
      <t>1.7</t>
    </r>
    <r>
      <rPr>
        <sz val="48"/>
        <rFont val="方正仿宋简体"/>
        <charset val="0"/>
      </rPr>
      <t>公里照明设施全线投用，实现重点路段夜间照明全覆盖，消除道路安全隐患，提升园区整体形象与基础设施保障能力，为经开区人员出行和园区发展提供坚实支撑。</t>
    </r>
  </si>
  <si>
    <r>
      <rPr>
        <sz val="48"/>
        <rFont val="Times New Roman"/>
        <charset val="134"/>
      </rPr>
      <t>2026</t>
    </r>
    <r>
      <rPr>
        <sz val="48"/>
        <rFont val="方正仿宋简体"/>
        <charset val="134"/>
      </rPr>
      <t>年未做预算，建议列入预算调剂。</t>
    </r>
  </si>
  <si>
    <r>
      <rPr>
        <b/>
        <sz val="48"/>
        <rFont val="Microsoft YaHei"/>
        <charset val="134"/>
      </rPr>
      <t>六、设施便民实事（</t>
    </r>
    <r>
      <rPr>
        <b/>
        <sz val="48"/>
        <rFont val="Times New Roman"/>
        <charset val="134"/>
      </rPr>
      <t>3</t>
    </r>
    <r>
      <rPr>
        <b/>
        <sz val="48"/>
        <rFont val="Microsoft YaHei"/>
        <charset val="134"/>
      </rPr>
      <t>件实事）</t>
    </r>
  </si>
  <si>
    <r>
      <rPr>
        <sz val="48"/>
        <rFont val="方正仿宋简体"/>
        <charset val="0"/>
      </rPr>
      <t>实施巴里坤垦区公安局交警支队淖毛湖农场技术用房改建项目。投资</t>
    </r>
    <r>
      <rPr>
        <sz val="48"/>
        <rFont val="Times New Roman"/>
        <charset val="0"/>
      </rPr>
      <t>20</t>
    </r>
    <r>
      <rPr>
        <sz val="48"/>
        <rFont val="方正仿宋简体"/>
        <charset val="0"/>
      </rPr>
      <t>万元，对团场老机关楼进行功能化改造，邀请巴里坤垦区公安局交警支队入驻团场辖区，进一步健全团场社会治安防控体系。</t>
    </r>
  </si>
  <si>
    <r>
      <rPr>
        <sz val="48"/>
        <rFont val="方正仿宋简体"/>
        <charset val="0"/>
      </rPr>
      <t>补齐基层治理短板，形成</t>
    </r>
    <r>
      <rPr>
        <sz val="48"/>
        <rFont val="Times New Roman"/>
        <charset val="0"/>
      </rPr>
      <t>“</t>
    </r>
    <r>
      <rPr>
        <sz val="48"/>
        <rFont val="方正仿宋简体"/>
        <charset val="0"/>
      </rPr>
      <t>团场</t>
    </r>
    <r>
      <rPr>
        <sz val="48"/>
        <rFont val="Times New Roman"/>
        <charset val="0"/>
      </rPr>
      <t>+</t>
    </r>
    <r>
      <rPr>
        <sz val="48"/>
        <rFont val="方正仿宋简体"/>
        <charset val="0"/>
      </rPr>
      <t>公安</t>
    </r>
    <r>
      <rPr>
        <sz val="48"/>
        <rFont val="Times New Roman"/>
        <charset val="0"/>
      </rPr>
      <t>+</t>
    </r>
    <r>
      <rPr>
        <sz val="48"/>
        <rFont val="方正仿宋简体"/>
        <charset val="0"/>
      </rPr>
      <t>新池派出所</t>
    </r>
    <r>
      <rPr>
        <sz val="48"/>
        <rFont val="Times New Roman"/>
        <charset val="0"/>
      </rPr>
      <t>”</t>
    </r>
    <r>
      <rPr>
        <sz val="48"/>
        <rFont val="方正仿宋简体"/>
        <charset val="0"/>
      </rPr>
      <t>联动工作格局，提升综合治理、平安建设、应急处突整体能力，为团场经济社会高质量发展营造安全、稳定、有序的社会环境</t>
    </r>
  </si>
  <si>
    <r>
      <rPr>
        <sz val="48"/>
        <rFont val="方正仿宋简体"/>
        <charset val="0"/>
      </rPr>
      <t>党政办公室</t>
    </r>
  </si>
  <si>
    <r>
      <rPr>
        <sz val="48"/>
        <rFont val="方正仿宋简体"/>
        <charset val="134"/>
      </rPr>
      <t>实施兵地融合公园多功能运动场设施建设项目。投资</t>
    </r>
    <r>
      <rPr>
        <sz val="48"/>
        <rFont val="Times New Roman"/>
        <charset val="134"/>
      </rPr>
      <t>53.6</t>
    </r>
    <r>
      <rPr>
        <sz val="48"/>
        <rFont val="方正仿宋简体"/>
        <charset val="134"/>
      </rPr>
      <t>万元，用于门球场、沙滩排球场、球场灯、足球门、室外箱体篮球架、羽毛球柱、门球柱、乒乓球桌以及儿童区游乐设施设备采购，以及运动场地地面硬化，完善公园运动设施供给，夯实文体硬件基础，满足兵地群众健身需求。</t>
    </r>
  </si>
  <si>
    <r>
      <rPr>
        <sz val="48"/>
        <rFont val="方正仿宋简体"/>
        <charset val="134"/>
      </rPr>
      <t>项目补齐区域公共体育设施短板，构建全龄友好、多元覆盖的健身场景，满足群众球类运动、休闲娱乐、亲子活动等多样化需求，提升公园综合服务能力与使用效率。以体育设施为纽带，深化兵地群众日常交往、文体互动与情感交融，助力兵地融合发展。</t>
    </r>
  </si>
  <si>
    <r>
      <rPr>
        <sz val="48"/>
        <rFont val="方正仿宋简体"/>
        <charset val="134"/>
      </rPr>
      <t>文体广电旅游中心</t>
    </r>
  </si>
  <si>
    <r>
      <rPr>
        <sz val="48"/>
        <rFont val="方正仿宋简体"/>
        <charset val="134"/>
      </rPr>
      <t>实施团场口袋公园配套设施完善项目。投资</t>
    </r>
    <r>
      <rPr>
        <sz val="48"/>
        <rFont val="Times New Roman"/>
        <charset val="134"/>
      </rPr>
      <t>4.5</t>
    </r>
    <r>
      <rPr>
        <sz val="48"/>
        <rFont val="方正仿宋简体"/>
        <charset val="134"/>
      </rPr>
      <t>万元，对城市口袋公园（富强园）新增休闲桌椅</t>
    </r>
    <r>
      <rPr>
        <sz val="48"/>
        <rFont val="Times New Roman"/>
        <charset val="134"/>
      </rPr>
      <t>5</t>
    </r>
    <r>
      <rPr>
        <sz val="48"/>
        <rFont val="方正仿宋简体"/>
        <charset val="134"/>
      </rPr>
      <t>套，维修维护团结园、友好园休闲桌椅。提升居民生活品质。</t>
    </r>
  </si>
  <si>
    <r>
      <rPr>
        <sz val="48"/>
        <rFont val="方正仿宋简体"/>
        <charset val="0"/>
      </rPr>
      <t>通过新增城市口袋公园的配套设施，可更好满足居民休闲娱乐需求，美化城镇街道景观，完善设施配套功能，丰富公共活动场所，不断提升居民的幸福感和获得感。</t>
    </r>
  </si>
  <si>
    <r>
      <rPr>
        <sz val="48"/>
        <rFont val="方正仿宋简体"/>
        <charset val="134"/>
      </rPr>
      <t>城镇管理和生态保护中心</t>
    </r>
  </si>
  <si>
    <r>
      <rPr>
        <b/>
        <sz val="48"/>
        <rFont val="Microsoft YaHei"/>
        <charset val="134"/>
      </rPr>
      <t>七、群众权益维护实事（</t>
    </r>
    <r>
      <rPr>
        <b/>
        <sz val="48"/>
        <rFont val="Times New Roman"/>
        <charset val="134"/>
      </rPr>
      <t>3</t>
    </r>
    <r>
      <rPr>
        <b/>
        <sz val="48"/>
        <rFont val="宋体"/>
        <charset val="134"/>
      </rPr>
      <t>件实事）</t>
    </r>
  </si>
  <si>
    <r>
      <rPr>
        <sz val="48"/>
        <rFont val="方正仿宋简体"/>
        <charset val="134"/>
      </rPr>
      <t>实施团场消防器材设备采购项目。投资</t>
    </r>
    <r>
      <rPr>
        <sz val="48"/>
        <rFont val="Times New Roman"/>
        <charset val="134"/>
      </rPr>
      <t>500</t>
    </r>
    <r>
      <rPr>
        <sz val="48"/>
        <rFont val="方正仿宋简体"/>
        <charset val="134"/>
      </rPr>
      <t>万元，购买一批专业消防器材与应急救援设备，提升企业本质安全水平，为团场高质量发展筑牢安全屏障。</t>
    </r>
  </si>
  <si>
    <r>
      <rPr>
        <sz val="48"/>
        <rFont val="方正仿宋简体"/>
        <charset val="134"/>
      </rPr>
      <t>项目实施后，将全面提升园区企业火灾防控、初期处置及应急救援能力，有效补齐企业本质安全短板，降低生产安全事故风险，为园区企业安全生产、团场居民生活构筑更坚实的安全防线，推动区域安全治理体系持续完善。</t>
    </r>
  </si>
  <si>
    <r>
      <rPr>
        <sz val="48"/>
        <rFont val="方正仿宋简体"/>
        <charset val="134"/>
      </rPr>
      <t>应急管理局</t>
    </r>
  </si>
  <si>
    <r>
      <rPr>
        <sz val="48"/>
        <rFont val="方正仿宋简体"/>
        <charset val="134"/>
      </rPr>
      <t>实施小区基础设施提升改造项目。投资</t>
    </r>
    <r>
      <rPr>
        <sz val="48"/>
        <rFont val="Times New Roman"/>
        <charset val="134"/>
      </rPr>
      <t>45</t>
    </r>
    <r>
      <rPr>
        <sz val="48"/>
        <rFont val="方正仿宋简体"/>
        <charset val="134"/>
      </rPr>
      <t>万元，用于改造锦边小区、瓜乡苑小区和转角楼老旧照明设施；将锦边小区</t>
    </r>
    <r>
      <rPr>
        <sz val="48"/>
        <rFont val="Times New Roman"/>
        <charset val="134"/>
      </rPr>
      <t xml:space="preserve"> 11</t>
    </r>
    <r>
      <rPr>
        <sz val="48"/>
        <rFont val="方正仿宋简体"/>
        <charset val="134"/>
      </rPr>
      <t>、</t>
    </r>
    <r>
      <rPr>
        <sz val="48"/>
        <rFont val="Times New Roman"/>
        <charset val="134"/>
      </rPr>
      <t>12</t>
    </r>
    <r>
      <rPr>
        <sz val="48"/>
        <rFont val="方正仿宋简体"/>
        <charset val="134"/>
      </rPr>
      <t>、</t>
    </r>
    <r>
      <rPr>
        <sz val="48"/>
        <rFont val="Times New Roman"/>
        <charset val="134"/>
      </rPr>
      <t>14</t>
    </r>
    <r>
      <rPr>
        <sz val="48"/>
        <rFont val="方正仿宋简体"/>
        <charset val="134"/>
      </rPr>
      <t>、</t>
    </r>
    <r>
      <rPr>
        <sz val="48"/>
        <rFont val="Times New Roman"/>
        <charset val="134"/>
      </rPr>
      <t>15</t>
    </r>
    <r>
      <rPr>
        <sz val="48"/>
        <rFont val="方正仿宋简体"/>
        <charset val="134"/>
      </rPr>
      <t>、</t>
    </r>
    <r>
      <rPr>
        <sz val="48"/>
        <rFont val="Times New Roman"/>
        <charset val="134"/>
      </rPr>
      <t xml:space="preserve">16 </t>
    </r>
    <r>
      <rPr>
        <sz val="48"/>
        <rFont val="方正仿宋简体"/>
        <charset val="134"/>
      </rPr>
      <t>号楼西侧花砖或绿化带改造成道路，利用无绿化空地改建停车位；维修团场公共区域路面、花砖、窨井盖等设施；在美丰家园增设垃圾船</t>
    </r>
    <r>
      <rPr>
        <sz val="48"/>
        <rFont val="Times New Roman"/>
        <charset val="134"/>
      </rPr>
      <t>2</t>
    </r>
    <r>
      <rPr>
        <sz val="48"/>
        <rFont val="方正仿宋简体"/>
        <charset val="134"/>
      </rPr>
      <t>个，提升居住舒适度。</t>
    </r>
  </si>
  <si>
    <r>
      <rPr>
        <sz val="48"/>
        <rFont val="方正仿宋简体"/>
        <charset val="134"/>
      </rPr>
      <t>通过对小区照明设施、改建道路及车位的改造，将有效优化居住环境、保障出行安全、规范停车秩序、提升小区宜居品质，提升居民生活舒适度和幸福感，提高居民对居住环境的认同感。</t>
    </r>
  </si>
  <si>
    <r>
      <rPr>
        <sz val="48"/>
        <rFont val="方正仿宋简体"/>
        <charset val="134"/>
      </rPr>
      <t>实施</t>
    </r>
    <r>
      <rPr>
        <sz val="48"/>
        <rFont val="Times New Roman"/>
        <charset val="134"/>
      </rPr>
      <t>2025-2026</t>
    </r>
    <r>
      <rPr>
        <sz val="48"/>
        <rFont val="方正仿宋简体"/>
        <charset val="134"/>
      </rPr>
      <t>年供暖季补贴项目。投资</t>
    </r>
    <r>
      <rPr>
        <sz val="48"/>
        <rFont val="Times New Roman"/>
        <charset val="134"/>
      </rPr>
      <t>300</t>
    </r>
    <r>
      <rPr>
        <sz val="48"/>
        <rFont val="方正仿宋简体"/>
        <charset val="134"/>
      </rPr>
      <t>万元，用于</t>
    </r>
    <r>
      <rPr>
        <sz val="48"/>
        <rFont val="Times New Roman"/>
        <charset val="134"/>
      </rPr>
      <t>2025-2026</t>
    </r>
    <r>
      <rPr>
        <sz val="48"/>
        <rFont val="方正仿宋简体"/>
        <charset val="134"/>
      </rPr>
      <t>年供暖季补贴，保障供暖季居民供暖需求。</t>
    </r>
  </si>
  <si>
    <r>
      <rPr>
        <sz val="48"/>
        <rFont val="方正仿宋简体"/>
        <charset val="0"/>
      </rPr>
      <t>供暖补贴发放完成后将有效缓解民生压力，保障温暖过冬，提升民生服务的获得感与满意度，彰显民生温度。</t>
    </r>
  </si>
  <si>
    <r>
      <rPr>
        <sz val="48"/>
        <rFont val="方正仿宋简体"/>
        <charset val="134"/>
      </rPr>
      <t>补助</t>
    </r>
    <r>
      <rPr>
        <sz val="48"/>
        <rFont val="Times New Roman"/>
        <charset val="134"/>
      </rPr>
      <t>2025</t>
    </r>
    <r>
      <rPr>
        <sz val="48"/>
        <rFont val="方正仿宋简体"/>
        <charset val="134"/>
      </rPr>
      <t>年</t>
    </r>
    <r>
      <rPr>
        <sz val="48"/>
        <rFont val="Times New Roman"/>
        <charset val="134"/>
      </rPr>
      <t>10</t>
    </r>
    <r>
      <rPr>
        <sz val="48"/>
        <rFont val="方正仿宋简体"/>
        <charset val="134"/>
      </rPr>
      <t>月</t>
    </r>
    <r>
      <rPr>
        <sz val="48"/>
        <rFont val="Times New Roman"/>
        <charset val="134"/>
      </rPr>
      <t>-2026</t>
    </r>
    <r>
      <rPr>
        <sz val="48"/>
        <rFont val="方正仿宋简体"/>
        <charset val="134"/>
      </rPr>
      <t>年</t>
    </r>
    <r>
      <rPr>
        <sz val="48"/>
        <rFont val="Times New Roman"/>
        <charset val="134"/>
      </rPr>
      <t>3</t>
    </r>
    <r>
      <rPr>
        <sz val="48"/>
        <rFont val="方正仿宋简体"/>
        <charset val="134"/>
      </rPr>
      <t>月的供暖季补贴。</t>
    </r>
  </si>
  <si>
    <r>
      <rPr>
        <b/>
        <sz val="48"/>
        <rFont val="Microsoft YaHei"/>
        <charset val="134"/>
      </rPr>
      <t>八、服务市场主体实事（</t>
    </r>
    <r>
      <rPr>
        <b/>
        <sz val="48"/>
        <rFont val="Times New Roman"/>
        <charset val="134"/>
      </rPr>
      <t>2</t>
    </r>
    <r>
      <rPr>
        <b/>
        <sz val="48"/>
        <rFont val="Microsoft YaHei"/>
        <charset val="134"/>
      </rPr>
      <t>件实事）</t>
    </r>
  </si>
  <si>
    <r>
      <rPr>
        <sz val="48"/>
        <rFont val="方正仿宋简体"/>
        <charset val="134"/>
      </rPr>
      <t>实施中小微企业发展及灵活就业人员社保扶持项目。投资</t>
    </r>
    <r>
      <rPr>
        <sz val="48"/>
        <rFont val="Times New Roman"/>
        <charset val="134"/>
      </rPr>
      <t>420</t>
    </r>
    <r>
      <rPr>
        <sz val="48"/>
        <rFont val="方正仿宋简体"/>
        <charset val="134"/>
      </rPr>
      <t>万元，每半年收集审核各企业社保缴费资料，按文件要求发放中小微企业和灵活就业人员社保补贴资金，支持中小微企业发展，减轻灵活就业人员社保负担。</t>
    </r>
  </si>
  <si>
    <r>
      <rPr>
        <sz val="48"/>
        <rFont val="方正仿宋简体"/>
        <charset val="134"/>
      </rPr>
      <t>资金发放精准赋能，为中小微企业注入发展动能，减轻灵活就业人员社保压力，稳就业、保民生，助力区域经济稳定向好发展。</t>
    </r>
  </si>
  <si>
    <r>
      <rPr>
        <sz val="48"/>
        <rFont val="Times New Roman"/>
        <charset val="0"/>
      </rPr>
      <t>2026</t>
    </r>
    <r>
      <rPr>
        <sz val="48"/>
        <rFont val="方正仿宋简体"/>
        <charset val="134"/>
      </rPr>
      <t>年将对中小微企业和灵活就业的</t>
    </r>
    <r>
      <rPr>
        <sz val="48"/>
        <rFont val="Times New Roman"/>
        <charset val="0"/>
      </rPr>
      <t>300</t>
    </r>
    <r>
      <rPr>
        <sz val="48"/>
        <rFont val="方正仿宋简体"/>
        <charset val="134"/>
      </rPr>
      <t>余人进行补贴，预计投资</t>
    </r>
    <r>
      <rPr>
        <sz val="48"/>
        <rFont val="Times New Roman"/>
        <charset val="0"/>
      </rPr>
      <t>420</t>
    </r>
    <r>
      <rPr>
        <sz val="48"/>
        <rFont val="方正仿宋简体"/>
        <charset val="134"/>
      </rPr>
      <t>万元。</t>
    </r>
  </si>
  <si>
    <r>
      <rPr>
        <sz val="48"/>
        <rFont val="方正仿宋简体"/>
        <charset val="0"/>
      </rPr>
      <t>实施淖毛湖经济技术开发区企业</t>
    </r>
    <r>
      <rPr>
        <sz val="48"/>
        <rFont val="Times New Roman"/>
        <charset val="0"/>
      </rPr>
      <t>6S</t>
    </r>
    <r>
      <rPr>
        <sz val="48"/>
        <rFont val="方正仿宋简体"/>
        <charset val="0"/>
      </rPr>
      <t>管理工作，围绕</t>
    </r>
    <r>
      <rPr>
        <sz val="48"/>
        <rFont val="Times New Roman"/>
        <charset val="0"/>
      </rPr>
      <t>“</t>
    </r>
    <r>
      <rPr>
        <sz val="48"/>
        <rFont val="方正仿宋简体"/>
        <charset val="0"/>
      </rPr>
      <t>规范现场管理、提升安全水平、培育良好素养</t>
    </r>
    <r>
      <rPr>
        <sz val="48"/>
        <rFont val="Times New Roman"/>
        <charset val="0"/>
      </rPr>
      <t>”</t>
    </r>
    <r>
      <rPr>
        <sz val="48"/>
        <rFont val="方正仿宋简体"/>
        <charset val="0"/>
      </rPr>
      <t>核心目标，统筹推进各企业分阶段落实整理、整顿、清扫、清洁、素养、安全六项任务，规范企业现场管理。</t>
    </r>
  </si>
  <si>
    <r>
      <rPr>
        <sz val="48"/>
        <rFont val="方正仿宋简体"/>
        <charset val="0"/>
      </rPr>
      <t>通过推行</t>
    </r>
    <r>
      <rPr>
        <sz val="48"/>
        <rFont val="Times New Roman"/>
        <charset val="0"/>
      </rPr>
      <t>6S</t>
    </r>
    <r>
      <rPr>
        <sz val="48"/>
        <rFont val="方正仿宋简体"/>
        <charset val="0"/>
      </rPr>
      <t>管理，园区企业现场秩序改善，物料损耗降低，生产效率提升，资源利用率提高，库存周转加快，经营效益增强，厂区环境整洁有序，推动企业规范化、精益化管理，促进园区及企业整体形象优化提升。</t>
    </r>
  </si>
  <si>
    <r>
      <rPr>
        <sz val="48"/>
        <rFont val="方正仿宋简体"/>
        <charset val="0"/>
      </rPr>
      <t>根据《兵团评比表彰和创建示范活动工作流程》的通知（兵功勋组【</t>
    </r>
    <r>
      <rPr>
        <sz val="48"/>
        <rFont val="Times New Roman"/>
        <charset val="0"/>
      </rPr>
      <t>2026</t>
    </r>
    <r>
      <rPr>
        <sz val="48"/>
        <rFont val="方正仿宋简体"/>
        <charset val="0"/>
      </rPr>
      <t>】</t>
    </r>
    <r>
      <rPr>
        <sz val="48"/>
        <rFont val="Times New Roman"/>
        <charset val="0"/>
      </rPr>
      <t>1</t>
    </r>
    <r>
      <rPr>
        <sz val="48"/>
        <rFont val="方正仿宋简体"/>
        <charset val="0"/>
      </rPr>
      <t>号）文件，经济投资发展局建议不做资金预算。</t>
    </r>
  </si>
  <si>
    <r>
      <rPr>
        <b/>
        <sz val="48"/>
        <rFont val="Microsoft YaHei"/>
        <charset val="134"/>
      </rPr>
      <t>九、银龄关爱实事（</t>
    </r>
    <r>
      <rPr>
        <b/>
        <sz val="48"/>
        <rFont val="Times New Roman"/>
        <charset val="134"/>
      </rPr>
      <t>2</t>
    </r>
    <r>
      <rPr>
        <b/>
        <sz val="48"/>
        <rFont val="Microsoft YaHei"/>
        <charset val="134"/>
      </rPr>
      <t>件实事）</t>
    </r>
  </si>
  <si>
    <r>
      <rPr>
        <sz val="48"/>
        <rFont val="方正仿宋简体"/>
        <charset val="134"/>
      </rPr>
      <t>实施团场退休职工取暖费补贴项目。对团场</t>
    </r>
    <r>
      <rPr>
        <sz val="48"/>
        <rFont val="Times New Roman"/>
        <charset val="134"/>
      </rPr>
      <t>450</t>
    </r>
    <r>
      <rPr>
        <sz val="48"/>
        <rFont val="方正仿宋简体"/>
        <charset val="134"/>
      </rPr>
      <t>名退休职工发放取暖费补贴</t>
    </r>
    <r>
      <rPr>
        <sz val="48"/>
        <rFont val="Times New Roman"/>
        <charset val="134"/>
      </rPr>
      <t>20.8</t>
    </r>
    <r>
      <rPr>
        <sz val="48"/>
        <rFont val="方正仿宋简体"/>
        <charset val="134"/>
      </rPr>
      <t>万元。</t>
    </r>
  </si>
  <si>
    <r>
      <rPr>
        <sz val="48"/>
        <rFont val="方正仿宋简体"/>
        <charset val="134"/>
      </rPr>
      <t>有效减轻退休职工冬季取暖经济负担，改善老年人冬季取暖条件，进一步密切干群关系，提升退休职工幸福感、获得感和安全感，助力营造关爱老年人的良好氛围。</t>
    </r>
  </si>
  <si>
    <r>
      <rPr>
        <sz val="48"/>
        <rFont val="方正仿宋简体"/>
        <charset val="134"/>
      </rPr>
      <t>实施团场</t>
    </r>
    <r>
      <rPr>
        <sz val="48"/>
        <rFont val="Times New Roman"/>
        <charset val="134"/>
      </rPr>
      <t>75</t>
    </r>
    <r>
      <rPr>
        <sz val="48"/>
        <rFont val="方正仿宋简体"/>
        <charset val="134"/>
      </rPr>
      <t>周岁以上老年人发放生活补助项目。对团场</t>
    </r>
    <r>
      <rPr>
        <sz val="48"/>
        <rFont val="Times New Roman"/>
        <charset val="134"/>
      </rPr>
      <t>103</t>
    </r>
    <r>
      <rPr>
        <sz val="48"/>
        <rFont val="方正仿宋简体"/>
        <charset val="134"/>
      </rPr>
      <t>名</t>
    </r>
    <r>
      <rPr>
        <sz val="48"/>
        <rFont val="Times New Roman"/>
        <charset val="134"/>
      </rPr>
      <t>75</t>
    </r>
    <r>
      <rPr>
        <sz val="48"/>
        <rFont val="方正仿宋简体"/>
        <charset val="134"/>
      </rPr>
      <t>周岁以上人员发放生活补助</t>
    </r>
    <r>
      <rPr>
        <sz val="48"/>
        <rFont val="Times New Roman"/>
        <charset val="134"/>
      </rPr>
      <t>14.1</t>
    </r>
    <r>
      <rPr>
        <sz val="48"/>
        <rFont val="方正仿宋简体"/>
        <charset val="134"/>
      </rPr>
      <t>万元。</t>
    </r>
  </si>
  <si>
    <r>
      <rPr>
        <sz val="48"/>
        <rFont val="方正仿宋简体"/>
        <charset val="134"/>
      </rPr>
      <t>有效减轻高龄老年人家庭生活负担，切实保障高龄老人基本生活需求，让老年群众真切感受到团场党委的关心关怀，进一步弘扬尊老敬老传统美德。</t>
    </r>
  </si>
  <si>
    <r>
      <rPr>
        <b/>
        <sz val="48"/>
        <rFont val="Microsoft YaHei"/>
        <charset val="134"/>
      </rPr>
      <t>十、教育能力提升实事（</t>
    </r>
    <r>
      <rPr>
        <b/>
        <sz val="48"/>
        <rFont val="Times New Roman"/>
        <charset val="134"/>
      </rPr>
      <t>4</t>
    </r>
    <r>
      <rPr>
        <b/>
        <sz val="48"/>
        <rFont val="Microsoft YaHei"/>
        <charset val="134"/>
      </rPr>
      <t>件实事）</t>
    </r>
  </si>
  <si>
    <r>
      <rPr>
        <sz val="48"/>
        <rFont val="方正仿宋简体"/>
        <charset val="134"/>
      </rPr>
      <t>实施学校基础建设及校园文化环境提升项目。投资</t>
    </r>
    <r>
      <rPr>
        <sz val="48"/>
        <rFont val="Times New Roman"/>
        <charset val="134"/>
      </rPr>
      <t>75</t>
    </r>
    <r>
      <rPr>
        <sz val="48"/>
        <rFont val="方正仿宋简体"/>
        <charset val="134"/>
      </rPr>
      <t>万元，加强学校基础建设，进一步提升校园文化环境。</t>
    </r>
  </si>
  <si>
    <r>
      <rPr>
        <sz val="48"/>
        <rFont val="方正仿宋简体"/>
        <charset val="134"/>
      </rPr>
      <t>本次工程全面补齐新教学楼基础配套短板，实现硬件设施与教学需求的高效适配，让教学楼的使用功能更完善、服务保障更到位，既为师生打造了安全、舒适、便捷的教学与学习环境，也进一步优化了校园整体规划布局，提升了校园基础设施建设标准化水平，为校园后续办学发展筑牢硬件基础。</t>
    </r>
  </si>
  <si>
    <r>
      <rPr>
        <sz val="48"/>
        <rFont val="方正仿宋简体"/>
        <charset val="134"/>
      </rPr>
      <t>淖毛湖农场学校</t>
    </r>
  </si>
  <si>
    <r>
      <rPr>
        <sz val="48"/>
        <rFont val="方正仿宋简体"/>
        <charset val="0"/>
      </rPr>
      <t>实施学校基础建设升级提升项目。投资</t>
    </r>
    <r>
      <rPr>
        <sz val="48"/>
        <rFont val="Times New Roman"/>
        <charset val="0"/>
      </rPr>
      <t>49</t>
    </r>
    <r>
      <rPr>
        <sz val="48"/>
        <rFont val="方正仿宋简体"/>
        <charset val="0"/>
      </rPr>
      <t>万元，提升场地使用安全性，为开展各类体育活动、校园体育教学提供坚实安全保障。</t>
    </r>
  </si>
  <si>
    <t>通过对老操场草坪、跑道进行升级改造，彻底解决原有场地老化、破损、坑洼不平、使用不便等问题，为团场职工群众、青少年学生提供安全、平整、舒适、美观的运动健身场所，切实增强群众获得感、幸福感、安全感。</t>
  </si>
  <si>
    <r>
      <rPr>
        <sz val="48"/>
        <rFont val="方正仿宋简体"/>
        <charset val="0"/>
      </rPr>
      <t>实施学校新建操场环形跑道项目。投资</t>
    </r>
    <r>
      <rPr>
        <sz val="48"/>
        <rFont val="Times New Roman"/>
        <charset val="0"/>
      </rPr>
      <t>300</t>
    </r>
    <r>
      <rPr>
        <sz val="48"/>
        <rFont val="方正仿宋简体"/>
        <charset val="0"/>
      </rPr>
      <t>万元，完善校园体育设施功能，为开展活动提供安全、专业的场地支撑。</t>
    </r>
  </si>
  <si>
    <t>改善办学条件，提升学校整体办学形象与育人环境，为学校常态化体育教学和赛事活动提供坚实保障。</t>
  </si>
  <si>
    <r>
      <rPr>
        <sz val="48"/>
        <rFont val="方正仿宋简体"/>
        <charset val="0"/>
      </rPr>
      <t>实施学校教学配套设施升级项目。投资</t>
    </r>
    <r>
      <rPr>
        <sz val="48"/>
        <rFont val="Times New Roman"/>
        <charset val="0"/>
      </rPr>
      <t>10</t>
    </r>
    <r>
      <rPr>
        <sz val="48"/>
        <rFont val="方正仿宋简体"/>
        <charset val="0"/>
      </rPr>
      <t>万元，支持学校购置新教学楼空调设备、学生桌椅学科专用教具等教学设备，全面优化办学条件。</t>
    </r>
  </si>
  <si>
    <r>
      <rPr>
        <sz val="48"/>
        <rFont val="方正仿宋简体"/>
        <charset val="0"/>
      </rPr>
      <t>项目实施后，可改善学校办学条件，优化教学硬件配置，为学生提供更优质的教育教学环境。</t>
    </r>
  </si>
  <si>
    <r>
      <rPr>
        <sz val="48"/>
        <rFont val="方正仿宋简体"/>
        <charset val="0"/>
      </rPr>
      <t>为民服务中心</t>
    </r>
  </si>
  <si>
    <r>
      <rPr>
        <sz val="48"/>
        <rFont val="方正黑体简体"/>
        <charset val="0"/>
      </rPr>
      <t>备注：</t>
    </r>
    <r>
      <rPr>
        <sz val="48"/>
        <rFont val="方正仿宋简体"/>
        <charset val="0"/>
      </rPr>
      <t>为深入贯彻落实团场五届六次全会精神，以团场主要领导在机关、连队（社区）及经开区召开的</t>
    </r>
    <r>
      <rPr>
        <sz val="48"/>
        <rFont val="Times New Roman"/>
        <charset val="0"/>
      </rPr>
      <t>4</t>
    </r>
    <r>
      <rPr>
        <sz val="48"/>
        <rFont val="方正仿宋简体"/>
        <charset val="0"/>
      </rPr>
      <t>次民情恳谈会为基础，梳理形成《淖毛湖农场</t>
    </r>
    <r>
      <rPr>
        <sz val="48"/>
        <rFont val="Times New Roman"/>
        <charset val="0"/>
      </rPr>
      <t>2026</t>
    </r>
    <r>
      <rPr>
        <sz val="48"/>
        <rFont val="方正仿宋简体"/>
        <charset val="0"/>
      </rPr>
      <t>年民情恳谈会意见建议汇总表》，将其中</t>
    </r>
    <r>
      <rPr>
        <sz val="48"/>
        <rFont val="Times New Roman"/>
        <charset val="0"/>
      </rPr>
      <t>157</t>
    </r>
    <r>
      <rPr>
        <sz val="48"/>
        <rFont val="方正仿宋简体"/>
        <charset val="0"/>
      </rPr>
      <t>项意见建议作为核心依据，分管领导先后组织召开</t>
    </r>
    <r>
      <rPr>
        <sz val="48"/>
        <rFont val="Times New Roman"/>
        <charset val="0"/>
      </rPr>
      <t>“</t>
    </r>
    <r>
      <rPr>
        <sz val="48"/>
        <rFont val="方正仿宋简体"/>
        <charset val="0"/>
      </rPr>
      <t>民生十件实事</t>
    </r>
    <r>
      <rPr>
        <sz val="48"/>
        <rFont val="Times New Roman"/>
        <charset val="0"/>
      </rPr>
      <t>”</t>
    </r>
    <r>
      <rPr>
        <sz val="48"/>
        <rFont val="方正仿宋简体"/>
        <charset val="0"/>
      </rPr>
      <t>推进会</t>
    </r>
    <r>
      <rPr>
        <sz val="48"/>
        <rFont val="Times New Roman"/>
        <charset val="0"/>
      </rPr>
      <t>2</t>
    </r>
    <r>
      <rPr>
        <sz val="48"/>
        <rFont val="方正仿宋简体"/>
        <charset val="0"/>
      </rPr>
      <t>次，推动</t>
    </r>
    <r>
      <rPr>
        <sz val="48"/>
        <rFont val="Times New Roman"/>
        <charset val="0"/>
      </rPr>
      <t>5</t>
    </r>
    <r>
      <rPr>
        <sz val="48"/>
        <rFont val="方正仿宋简体"/>
        <charset val="0"/>
      </rPr>
      <t>项纳入</t>
    </r>
    <r>
      <rPr>
        <sz val="48"/>
        <rFont val="Times New Roman"/>
        <charset val="0"/>
      </rPr>
      <t>“</t>
    </r>
    <r>
      <rPr>
        <sz val="48"/>
        <rFont val="方正仿宋简体"/>
        <charset val="0"/>
      </rPr>
      <t>民生十件实事</t>
    </r>
    <r>
      <rPr>
        <sz val="48"/>
        <rFont val="Times New Roman"/>
        <charset val="0"/>
      </rPr>
      <t>”</t>
    </r>
    <r>
      <rPr>
        <sz val="48"/>
        <rFont val="方正仿宋简体"/>
        <charset val="0"/>
      </rPr>
      <t>清单，</t>
    </r>
    <r>
      <rPr>
        <sz val="48"/>
        <rFont val="Times New Roman"/>
        <charset val="0"/>
      </rPr>
      <t>26</t>
    </r>
    <r>
      <rPr>
        <sz val="48"/>
        <rFont val="方正仿宋简体"/>
        <charset val="0"/>
      </rPr>
      <t>项纳入团场</t>
    </r>
    <r>
      <rPr>
        <sz val="48"/>
        <rFont val="Times New Roman"/>
        <charset val="0"/>
      </rPr>
      <t>“</t>
    </r>
    <r>
      <rPr>
        <sz val="48"/>
        <rFont val="方正仿宋简体"/>
        <charset val="0"/>
      </rPr>
      <t>十五五</t>
    </r>
    <r>
      <rPr>
        <sz val="48"/>
        <rFont val="Times New Roman"/>
        <charset val="0"/>
      </rPr>
      <t>”</t>
    </r>
    <r>
      <rPr>
        <sz val="48"/>
        <rFont val="方正仿宋简体"/>
        <charset val="0"/>
      </rPr>
      <t>规划，经系统梳理，整合形成</t>
    </r>
    <r>
      <rPr>
        <sz val="48"/>
        <rFont val="Times New Roman"/>
        <charset val="0"/>
      </rPr>
      <t>10</t>
    </r>
    <r>
      <rPr>
        <sz val="48"/>
        <rFont val="方正仿宋简体"/>
        <charset val="0"/>
      </rPr>
      <t>项惠民工程</t>
    </r>
    <r>
      <rPr>
        <sz val="48"/>
        <rFont val="Times New Roman"/>
        <charset val="0"/>
      </rPr>
      <t>28</t>
    </r>
    <r>
      <rPr>
        <sz val="48"/>
        <rFont val="方正仿宋简体"/>
        <charset val="0"/>
      </rPr>
      <t>件实事。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</si>
</sst>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&quot;日&quot;;@"/>
    <numFmt numFmtId="178" formatCode="0.00_ "/>
  </numFmts>
  <fonts count="38">
    <font>
      <sz val="12"/>
      <name val="宋体"/>
      <charset val="134"/>
    </font>
    <font>
      <sz val="36"/>
      <name val="Times New Roman"/>
      <charset val="0"/>
    </font>
    <font>
      <sz val="72"/>
      <name val="Times New Roman"/>
      <charset val="0"/>
    </font>
    <font>
      <sz val="48"/>
      <name val="Times New Roman"/>
      <charset val="0"/>
    </font>
    <font>
      <sz val="11"/>
      <name val="Times New Roman"/>
      <charset val="0"/>
    </font>
    <font>
      <b/>
      <sz val="72"/>
      <name val="方正小标宋简体"/>
      <charset val="0"/>
    </font>
    <font>
      <b/>
      <sz val="72"/>
      <name val="Times New Roman"/>
      <charset val="0"/>
    </font>
    <font>
      <sz val="48"/>
      <name val="Times New Roman"/>
      <charset val="134"/>
    </font>
    <font>
      <sz val="48"/>
      <name val="方正黑体简体"/>
      <charset val="134"/>
    </font>
    <font>
      <b/>
      <sz val="48"/>
      <name val="Times New Roman"/>
      <charset val="134"/>
    </font>
    <font>
      <b/>
      <sz val="48"/>
      <name val="Times New Roman"/>
      <charset val="0"/>
    </font>
    <font>
      <sz val="48"/>
      <name val="方正仿宋简体"/>
      <charset val="134"/>
    </font>
    <font>
      <sz val="48"/>
      <name val="方正仿宋简体"/>
      <charset val="0"/>
    </font>
    <font>
      <sz val="48"/>
      <color rgb="FFFF0000"/>
      <name val="Times New Roman"/>
      <charset val="0"/>
    </font>
    <font>
      <sz val="48"/>
      <name val="方正黑体简体"/>
      <charset val="0"/>
    </font>
    <font>
      <sz val="26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48"/>
      <name val="Microsoft YaHei"/>
      <charset val="134"/>
    </font>
    <font>
      <b/>
      <sz val="48"/>
      <name val="宋体"/>
      <charset val="134"/>
    </font>
    <font>
      <b/>
      <sz val="48"/>
      <name val="Microsoft YaHe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8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176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 wrapText="1"/>
    </xf>
    <xf numFmtId="177" fontId="4" fillId="0" borderId="0" xfId="0" applyNumberFormat="1" applyFont="1" applyFill="1" applyAlignment="1">
      <alignment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8" fillId="0" borderId="0" xfId="0" applyNumberFormat="1" applyFont="1" applyFill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3F2D9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showZeros="0" tabSelected="1" zoomScale="20" zoomScaleNormal="20" workbookViewId="0">
      <pane ySplit="7" topLeftCell="A41" activePane="bottomLeft" state="frozen"/>
      <selection/>
      <selection pane="bottomLeft" activeCell="D42" sqref="D42"/>
    </sheetView>
  </sheetViews>
  <sheetFormatPr defaultColWidth="8.1" defaultRowHeight="15"/>
  <cols>
    <col min="1" max="1" width="10.8" style="9" customWidth="1"/>
    <col min="2" max="2" width="243.75" style="9" customWidth="1"/>
    <col min="3" max="3" width="243.75" style="10" customWidth="1"/>
    <col min="4" max="9" width="45" style="11" customWidth="1"/>
    <col min="10" max="10" width="35" style="12" customWidth="1"/>
    <col min="11" max="11" width="60.8666666666667" style="12" customWidth="1"/>
    <col min="12" max="12" width="216.25" style="13" customWidth="1"/>
    <col min="13" max="13" width="60.8666666666667" style="14" customWidth="1"/>
    <col min="14" max="14" width="14.5" style="8"/>
    <col min="15" max="16384" width="8.1" style="8"/>
  </cols>
  <sheetData>
    <row r="1" s="1" customFormat="1" ht="20" customHeight="1" spans="1:1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="1" customFormat="1" ht="20" customHeight="1" spans="1:13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="2" customFormat="1" ht="116" customHeight="1" spans="1:1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="3" customFormat="1" ht="116" customHeight="1" spans="1:13">
      <c r="A4" s="17" t="s">
        <v>1</v>
      </c>
      <c r="B4" s="17"/>
      <c r="C4" s="18"/>
      <c r="D4" s="18"/>
      <c r="E4" s="19"/>
      <c r="F4" s="19"/>
      <c r="G4" s="19"/>
      <c r="H4" s="19"/>
      <c r="I4" s="19"/>
      <c r="J4" s="19"/>
      <c r="K4" s="19"/>
      <c r="L4" s="20" t="s">
        <v>2</v>
      </c>
      <c r="M4" s="19"/>
    </row>
    <row r="5" s="3" customFormat="1" ht="142" customHeight="1" spans="1:13">
      <c r="A5" s="21" t="s">
        <v>3</v>
      </c>
      <c r="B5" s="21" t="s">
        <v>4</v>
      </c>
      <c r="C5" s="22" t="s">
        <v>5</v>
      </c>
      <c r="D5" s="23" t="s">
        <v>6</v>
      </c>
      <c r="E5" s="24"/>
      <c r="F5" s="24"/>
      <c r="G5" s="24"/>
      <c r="H5" s="24"/>
      <c r="I5" s="24"/>
      <c r="J5" s="24"/>
      <c r="K5" s="22" t="s">
        <v>7</v>
      </c>
      <c r="L5" s="25" t="s">
        <v>8</v>
      </c>
      <c r="M5" s="22" t="s">
        <v>9</v>
      </c>
    </row>
    <row r="6" s="4" customFormat="1" ht="142" customHeight="1" spans="1:13">
      <c r="A6" s="26" t="s">
        <v>10</v>
      </c>
      <c r="B6" s="26"/>
      <c r="C6" s="27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15</v>
      </c>
      <c r="I6" s="21" t="s">
        <v>16</v>
      </c>
      <c r="J6" s="21" t="s">
        <v>17</v>
      </c>
      <c r="K6" s="27"/>
      <c r="L6" s="27"/>
      <c r="M6" s="27"/>
    </row>
    <row r="7" s="5" customFormat="1" ht="142" customHeight="1" spans="1:13">
      <c r="A7" s="26"/>
      <c r="B7" s="26"/>
      <c r="C7" s="28"/>
      <c r="D7" s="26">
        <f>D8+D11+D16+D19+D24+D27+D31+D35+D38+D41</f>
        <v>3702.2</v>
      </c>
      <c r="E7" s="26">
        <f t="shared" ref="E7:J7" si="0">E8+E11+E16+E19+E24+E27+E31+E35+E38+E41</f>
        <v>1053</v>
      </c>
      <c r="F7" s="26">
        <f t="shared" si="0"/>
        <v>18.9</v>
      </c>
      <c r="G7" s="26">
        <f t="shared" si="0"/>
        <v>963.5</v>
      </c>
      <c r="H7" s="26">
        <f t="shared" si="0"/>
        <v>134</v>
      </c>
      <c r="I7" s="26">
        <f t="shared" si="0"/>
        <v>1141.7</v>
      </c>
      <c r="J7" s="26">
        <f t="shared" si="0"/>
        <v>391.1</v>
      </c>
      <c r="K7" s="27"/>
      <c r="L7" s="27"/>
      <c r="M7" s="27"/>
    </row>
    <row r="8" s="3" customFormat="1" ht="74" customHeight="1" spans="1:13">
      <c r="A8" s="25" t="s">
        <v>18</v>
      </c>
      <c r="B8" s="29"/>
      <c r="C8" s="30"/>
      <c r="D8" s="29">
        <f>SUM(D9:D10)</f>
        <v>1140</v>
      </c>
      <c r="E8" s="29">
        <f t="shared" ref="E8:J8" si="1">SUM(E9:E10)</f>
        <v>1053</v>
      </c>
      <c r="F8" s="29">
        <f t="shared" si="1"/>
        <v>0</v>
      </c>
      <c r="G8" s="29">
        <f t="shared" si="1"/>
        <v>0</v>
      </c>
      <c r="H8" s="29">
        <f t="shared" si="1"/>
        <v>0</v>
      </c>
      <c r="I8" s="29">
        <f t="shared" si="1"/>
        <v>87</v>
      </c>
      <c r="J8" s="29">
        <f t="shared" si="1"/>
        <v>0</v>
      </c>
      <c r="K8" s="27"/>
      <c r="L8" s="27"/>
      <c r="M8" s="27"/>
    </row>
    <row r="9" s="3" customFormat="1" ht="303" customHeight="1" spans="1:13">
      <c r="A9" s="26">
        <v>1</v>
      </c>
      <c r="B9" s="31" t="s">
        <v>19</v>
      </c>
      <c r="C9" s="32" t="s">
        <v>20</v>
      </c>
      <c r="D9" s="33">
        <f t="shared" ref="D9:D16" si="2">SUM(E9:J9)</f>
        <v>340</v>
      </c>
      <c r="E9" s="33">
        <v>271</v>
      </c>
      <c r="F9" s="33"/>
      <c r="G9" s="33"/>
      <c r="H9" s="33"/>
      <c r="I9" s="33">
        <v>69</v>
      </c>
      <c r="J9" s="33"/>
      <c r="K9" s="34" t="s">
        <v>21</v>
      </c>
      <c r="L9" s="32"/>
      <c r="M9" s="35">
        <v>46174</v>
      </c>
    </row>
    <row r="10" s="3" customFormat="1" ht="303" customHeight="1" spans="1:13">
      <c r="A10" s="33">
        <v>2</v>
      </c>
      <c r="B10" s="32" t="s">
        <v>22</v>
      </c>
      <c r="C10" s="32" t="s">
        <v>23</v>
      </c>
      <c r="D10" s="33">
        <f t="shared" si="2"/>
        <v>800</v>
      </c>
      <c r="E10" s="33">
        <v>782</v>
      </c>
      <c r="F10" s="33"/>
      <c r="G10" s="33"/>
      <c r="H10" s="33"/>
      <c r="I10" s="33">
        <v>18</v>
      </c>
      <c r="J10" s="33"/>
      <c r="K10" s="34" t="s">
        <v>24</v>
      </c>
      <c r="L10" s="31"/>
      <c r="M10" s="35">
        <v>46174</v>
      </c>
    </row>
    <row r="11" s="3" customFormat="1" ht="74" customHeight="1" spans="1:13">
      <c r="A11" s="36" t="s">
        <v>25</v>
      </c>
      <c r="B11" s="37"/>
      <c r="C11" s="38"/>
      <c r="D11" s="28">
        <f>SUM(D12:D15)</f>
        <v>270.5</v>
      </c>
      <c r="E11" s="28">
        <f t="shared" ref="E11:J11" si="3">SUM(E12:E15)</f>
        <v>0</v>
      </c>
      <c r="F11" s="28">
        <f t="shared" si="3"/>
        <v>0</v>
      </c>
      <c r="G11" s="28">
        <f t="shared" si="3"/>
        <v>0</v>
      </c>
      <c r="H11" s="28">
        <f t="shared" si="3"/>
        <v>0</v>
      </c>
      <c r="I11" s="28">
        <f t="shared" si="3"/>
        <v>270.5</v>
      </c>
      <c r="J11" s="28">
        <f t="shared" si="3"/>
        <v>0</v>
      </c>
      <c r="K11" s="28"/>
      <c r="L11" s="39"/>
      <c r="M11" s="28"/>
    </row>
    <row r="12" s="3" customFormat="1" ht="292" customHeight="1" spans="1:13">
      <c r="A12" s="33">
        <v>3</v>
      </c>
      <c r="B12" s="31" t="s">
        <v>26</v>
      </c>
      <c r="C12" s="31" t="s">
        <v>27</v>
      </c>
      <c r="D12" s="33">
        <f t="shared" si="2"/>
        <v>156</v>
      </c>
      <c r="E12" s="33"/>
      <c r="F12" s="33"/>
      <c r="G12" s="33"/>
      <c r="H12" s="33"/>
      <c r="I12" s="33">
        <v>156</v>
      </c>
      <c r="J12" s="33"/>
      <c r="K12" s="34" t="s">
        <v>21</v>
      </c>
      <c r="L12" s="31" t="s">
        <v>28</v>
      </c>
      <c r="M12" s="40">
        <v>46266</v>
      </c>
    </row>
    <row r="13" s="3" customFormat="1" ht="292" customHeight="1" spans="1:13">
      <c r="A13" s="33">
        <v>4</v>
      </c>
      <c r="B13" s="32" t="s">
        <v>29</v>
      </c>
      <c r="C13" s="32" t="s">
        <v>30</v>
      </c>
      <c r="D13" s="33">
        <f t="shared" si="2"/>
        <v>43.5</v>
      </c>
      <c r="E13" s="33"/>
      <c r="F13" s="33"/>
      <c r="G13" s="33"/>
      <c r="H13" s="33"/>
      <c r="I13" s="33">
        <v>43.5</v>
      </c>
      <c r="J13" s="33"/>
      <c r="K13" s="34" t="s">
        <v>21</v>
      </c>
      <c r="L13" s="31" t="s">
        <v>31</v>
      </c>
      <c r="M13" s="40">
        <v>46266</v>
      </c>
    </row>
    <row r="14" s="3" customFormat="1" ht="292" customHeight="1" spans="1:13">
      <c r="A14" s="33">
        <v>5</v>
      </c>
      <c r="B14" s="41" t="s">
        <v>32</v>
      </c>
      <c r="C14" s="31" t="s">
        <v>33</v>
      </c>
      <c r="D14" s="33">
        <f t="shared" si="2"/>
        <v>41.8</v>
      </c>
      <c r="E14" s="33"/>
      <c r="F14" s="33"/>
      <c r="G14" s="33"/>
      <c r="H14" s="33"/>
      <c r="I14" s="33">
        <v>41.8</v>
      </c>
      <c r="J14" s="33"/>
      <c r="K14" s="34" t="s">
        <v>21</v>
      </c>
      <c r="L14" s="41" t="s">
        <v>34</v>
      </c>
      <c r="M14" s="40">
        <v>46174</v>
      </c>
    </row>
    <row r="15" s="3" customFormat="1" ht="292" customHeight="1" spans="1:13">
      <c r="A15" s="33">
        <v>6</v>
      </c>
      <c r="B15" s="41" t="s">
        <v>35</v>
      </c>
      <c r="C15" s="32" t="s">
        <v>36</v>
      </c>
      <c r="D15" s="33">
        <f t="shared" si="2"/>
        <v>29.2</v>
      </c>
      <c r="E15" s="33"/>
      <c r="F15" s="33"/>
      <c r="G15" s="33"/>
      <c r="H15" s="33"/>
      <c r="I15" s="33">
        <v>29.2</v>
      </c>
      <c r="J15" s="33"/>
      <c r="K15" s="34" t="s">
        <v>21</v>
      </c>
      <c r="L15" s="41" t="s">
        <v>37</v>
      </c>
      <c r="M15" s="40">
        <v>46174</v>
      </c>
    </row>
    <row r="16" s="3" customFormat="1" ht="74" customHeight="1" spans="1:13">
      <c r="A16" s="42" t="s">
        <v>38</v>
      </c>
      <c r="B16" s="43"/>
      <c r="C16" s="44"/>
      <c r="D16" s="26">
        <f>SUM(D17:D18)</f>
        <v>50</v>
      </c>
      <c r="E16" s="26">
        <f t="shared" ref="E16:J16" si="4">SUM(E17:E18)</f>
        <v>0</v>
      </c>
      <c r="F16" s="26">
        <f t="shared" si="4"/>
        <v>0</v>
      </c>
      <c r="G16" s="26">
        <f t="shared" si="4"/>
        <v>0</v>
      </c>
      <c r="H16" s="26">
        <f t="shared" si="4"/>
        <v>10</v>
      </c>
      <c r="I16" s="26">
        <f t="shared" si="4"/>
        <v>10</v>
      </c>
      <c r="J16" s="26">
        <f t="shared" si="4"/>
        <v>30</v>
      </c>
      <c r="K16" s="26"/>
      <c r="L16" s="32"/>
      <c r="M16" s="26"/>
    </row>
    <row r="17" s="3" customFormat="1" ht="356" customHeight="1" spans="1:13">
      <c r="A17" s="45">
        <v>7</v>
      </c>
      <c r="B17" s="31" t="s">
        <v>39</v>
      </c>
      <c r="C17" s="31" t="s">
        <v>40</v>
      </c>
      <c r="D17" s="33">
        <f t="shared" ref="D17:D23" si="5">SUM(E17:J17)</f>
        <v>40</v>
      </c>
      <c r="E17" s="33"/>
      <c r="F17" s="33"/>
      <c r="G17" s="33"/>
      <c r="H17" s="33"/>
      <c r="I17" s="33">
        <v>10</v>
      </c>
      <c r="J17" s="33">
        <v>30</v>
      </c>
      <c r="K17" s="34" t="s">
        <v>41</v>
      </c>
      <c r="L17" s="31"/>
      <c r="M17" s="40">
        <v>46143</v>
      </c>
    </row>
    <row r="18" s="3" customFormat="1" ht="356" customHeight="1" spans="1:13">
      <c r="A18" s="45">
        <v>8</v>
      </c>
      <c r="B18" s="31" t="s">
        <v>42</v>
      </c>
      <c r="C18" s="31" t="s">
        <v>43</v>
      </c>
      <c r="D18" s="33">
        <f t="shared" si="5"/>
        <v>10</v>
      </c>
      <c r="E18" s="33"/>
      <c r="F18" s="33"/>
      <c r="G18" s="33"/>
      <c r="H18" s="33">
        <v>10</v>
      </c>
      <c r="I18" s="33"/>
      <c r="J18" s="33"/>
      <c r="K18" s="34" t="s">
        <v>41</v>
      </c>
      <c r="L18" s="32" t="s">
        <v>44</v>
      </c>
      <c r="M18" s="40">
        <v>46357</v>
      </c>
    </row>
    <row r="19" s="3" customFormat="1" ht="81" customHeight="1" spans="1:13">
      <c r="A19" s="42" t="s">
        <v>45</v>
      </c>
      <c r="B19" s="43"/>
      <c r="C19" s="44"/>
      <c r="D19" s="26">
        <f>SUM(D20:D23)</f>
        <v>199.7</v>
      </c>
      <c r="E19" s="26">
        <f t="shared" ref="E19:J19" si="6">SUM(E20:E23)</f>
        <v>0</v>
      </c>
      <c r="F19" s="26">
        <f t="shared" si="6"/>
        <v>0</v>
      </c>
      <c r="G19" s="26">
        <f t="shared" si="6"/>
        <v>43.5</v>
      </c>
      <c r="H19" s="26">
        <f t="shared" si="6"/>
        <v>0</v>
      </c>
      <c r="I19" s="26">
        <f t="shared" si="6"/>
        <v>129.8</v>
      </c>
      <c r="J19" s="26">
        <f t="shared" si="6"/>
        <v>26.4</v>
      </c>
      <c r="K19" s="26"/>
      <c r="L19" s="32"/>
      <c r="M19" s="26"/>
    </row>
    <row r="20" s="3" customFormat="1" ht="356" customHeight="1" spans="1:13">
      <c r="A20" s="33">
        <v>9</v>
      </c>
      <c r="B20" s="31" t="s">
        <v>46</v>
      </c>
      <c r="C20" s="32" t="s">
        <v>47</v>
      </c>
      <c r="D20" s="33">
        <f t="shared" si="5"/>
        <v>43.5</v>
      </c>
      <c r="E20" s="33"/>
      <c r="F20" s="33"/>
      <c r="G20" s="33">
        <v>43.5</v>
      </c>
      <c r="H20" s="33"/>
      <c r="I20" s="33"/>
      <c r="J20" s="33"/>
      <c r="K20" s="34" t="s">
        <v>21</v>
      </c>
      <c r="L20" s="31" t="s">
        <v>48</v>
      </c>
      <c r="M20" s="40">
        <v>46327</v>
      </c>
    </row>
    <row r="21" s="3" customFormat="1" ht="356" customHeight="1" spans="1:13">
      <c r="A21" s="33">
        <v>10</v>
      </c>
      <c r="B21" s="31" t="s">
        <v>49</v>
      </c>
      <c r="C21" s="32" t="s">
        <v>50</v>
      </c>
      <c r="D21" s="33">
        <f t="shared" si="5"/>
        <v>9.8</v>
      </c>
      <c r="E21" s="33"/>
      <c r="F21" s="33"/>
      <c r="G21" s="33"/>
      <c r="H21" s="33"/>
      <c r="I21" s="33">
        <v>9.8</v>
      </c>
      <c r="J21" s="33"/>
      <c r="K21" s="34" t="s">
        <v>21</v>
      </c>
      <c r="L21" s="31"/>
      <c r="M21" s="40">
        <v>46327</v>
      </c>
    </row>
    <row r="22" s="6" customFormat="1" ht="356" customHeight="1" spans="1:13">
      <c r="A22" s="33">
        <v>11</v>
      </c>
      <c r="B22" s="46" t="s">
        <v>51</v>
      </c>
      <c r="C22" s="32" t="s">
        <v>52</v>
      </c>
      <c r="D22" s="33">
        <v>26.4</v>
      </c>
      <c r="E22" s="32"/>
      <c r="F22" s="32"/>
      <c r="G22" s="32"/>
      <c r="H22" s="32"/>
      <c r="I22" s="33"/>
      <c r="J22" s="33">
        <v>26.4</v>
      </c>
      <c r="K22" s="34" t="s">
        <v>53</v>
      </c>
      <c r="L22" s="32"/>
      <c r="M22" s="35">
        <v>46357</v>
      </c>
    </row>
    <row r="23" s="3" customFormat="1" ht="356" customHeight="1" spans="1:13">
      <c r="A23" s="33">
        <v>12</v>
      </c>
      <c r="B23" s="32" t="s">
        <v>54</v>
      </c>
      <c r="C23" s="32" t="s">
        <v>55</v>
      </c>
      <c r="D23" s="33">
        <f t="shared" si="5"/>
        <v>120</v>
      </c>
      <c r="E23" s="26"/>
      <c r="F23" s="26"/>
      <c r="G23" s="26"/>
      <c r="H23" s="33"/>
      <c r="I23" s="33">
        <v>120</v>
      </c>
      <c r="J23" s="26"/>
      <c r="K23" s="34" t="s">
        <v>21</v>
      </c>
      <c r="L23" s="32"/>
      <c r="M23" s="35">
        <v>46113</v>
      </c>
    </row>
    <row r="24" s="3" customFormat="1" ht="81" customHeight="1" spans="1:13">
      <c r="A24" s="42" t="s">
        <v>56</v>
      </c>
      <c r="B24" s="43"/>
      <c r="C24" s="44"/>
      <c r="D24" s="26">
        <f t="shared" ref="D24:J24" si="7">SUM(D25:D26)</f>
        <v>230</v>
      </c>
      <c r="E24" s="26">
        <f t="shared" si="7"/>
        <v>0</v>
      </c>
      <c r="F24" s="26">
        <f t="shared" si="7"/>
        <v>0</v>
      </c>
      <c r="G24" s="26">
        <f t="shared" si="7"/>
        <v>0</v>
      </c>
      <c r="H24" s="26">
        <f t="shared" si="7"/>
        <v>0</v>
      </c>
      <c r="I24" s="26">
        <f t="shared" si="7"/>
        <v>230</v>
      </c>
      <c r="J24" s="26">
        <f t="shared" si="7"/>
        <v>0</v>
      </c>
      <c r="K24" s="26"/>
      <c r="L24" s="32"/>
      <c r="M24" s="26"/>
    </row>
    <row r="25" s="7" customFormat="1" ht="322" customHeight="1" spans="1:13">
      <c r="A25" s="33">
        <v>13</v>
      </c>
      <c r="B25" s="31" t="s">
        <v>57</v>
      </c>
      <c r="C25" s="31" t="s">
        <v>58</v>
      </c>
      <c r="D25" s="33">
        <f>SUM(E25:J25)</f>
        <v>80</v>
      </c>
      <c r="E25" s="33"/>
      <c r="F25" s="33"/>
      <c r="G25" s="33"/>
      <c r="H25" s="33"/>
      <c r="I25" s="33">
        <v>80</v>
      </c>
      <c r="J25" s="33"/>
      <c r="K25" s="34" t="s">
        <v>59</v>
      </c>
      <c r="L25" s="47"/>
      <c r="M25" s="35">
        <v>46327</v>
      </c>
    </row>
    <row r="26" s="7" customFormat="1" ht="322" customHeight="1" spans="1:13">
      <c r="A26" s="33">
        <v>14</v>
      </c>
      <c r="B26" s="31" t="s">
        <v>60</v>
      </c>
      <c r="C26" s="32" t="s">
        <v>61</v>
      </c>
      <c r="D26" s="33">
        <f>SUM(E26:J26)</f>
        <v>150</v>
      </c>
      <c r="E26" s="32"/>
      <c r="F26" s="32"/>
      <c r="G26" s="32"/>
      <c r="H26" s="32"/>
      <c r="I26" s="33">
        <v>150</v>
      </c>
      <c r="J26" s="32"/>
      <c r="K26" s="34" t="s">
        <v>59</v>
      </c>
      <c r="L26" s="31" t="s">
        <v>62</v>
      </c>
      <c r="M26" s="35">
        <v>46143</v>
      </c>
    </row>
    <row r="27" s="3" customFormat="1" ht="81" customHeight="1" spans="1:13">
      <c r="A27" s="21" t="s">
        <v>63</v>
      </c>
      <c r="B27" s="26"/>
      <c r="C27" s="44"/>
      <c r="D27" s="26">
        <f>SUM(D28:D30)</f>
        <v>78.1</v>
      </c>
      <c r="E27" s="26">
        <f t="shared" ref="D27:J27" si="8">SUM(E28:E30)</f>
        <v>0</v>
      </c>
      <c r="F27" s="26">
        <f t="shared" si="8"/>
        <v>18.9</v>
      </c>
      <c r="G27" s="26">
        <f t="shared" si="8"/>
        <v>0</v>
      </c>
      <c r="H27" s="26">
        <f t="shared" si="8"/>
        <v>0</v>
      </c>
      <c r="I27" s="26">
        <f t="shared" si="8"/>
        <v>24.5</v>
      </c>
      <c r="J27" s="26">
        <f t="shared" si="8"/>
        <v>34.7</v>
      </c>
      <c r="K27" s="26"/>
      <c r="L27" s="32"/>
      <c r="M27" s="26"/>
    </row>
    <row r="28" s="7" customFormat="1" ht="352" customHeight="1" spans="1:13">
      <c r="A28" s="33">
        <v>15</v>
      </c>
      <c r="B28" s="32" t="s">
        <v>64</v>
      </c>
      <c r="C28" s="32" t="s">
        <v>65</v>
      </c>
      <c r="D28" s="48">
        <v>20</v>
      </c>
      <c r="E28" s="33"/>
      <c r="F28" s="33"/>
      <c r="G28" s="33"/>
      <c r="H28" s="33"/>
      <c r="I28" s="33">
        <v>20</v>
      </c>
      <c r="J28" s="33"/>
      <c r="K28" s="33" t="s">
        <v>66</v>
      </c>
      <c r="L28" s="31" t="s">
        <v>62</v>
      </c>
      <c r="M28" s="35">
        <v>46357</v>
      </c>
    </row>
    <row r="29" s="7" customFormat="1" ht="352" customHeight="1" spans="1:13">
      <c r="A29" s="33">
        <v>16</v>
      </c>
      <c r="B29" s="41" t="s">
        <v>67</v>
      </c>
      <c r="C29" s="31" t="s">
        <v>68</v>
      </c>
      <c r="D29" s="48">
        <f>SUM(E29:J29)</f>
        <v>53.6</v>
      </c>
      <c r="E29" s="33"/>
      <c r="F29" s="33">
        <v>18.9</v>
      </c>
      <c r="G29" s="33"/>
      <c r="H29" s="33"/>
      <c r="I29" s="33"/>
      <c r="J29" s="33">
        <v>34.7</v>
      </c>
      <c r="K29" s="34" t="s">
        <v>69</v>
      </c>
      <c r="L29" s="31"/>
      <c r="M29" s="35">
        <v>46113</v>
      </c>
    </row>
    <row r="30" s="3" customFormat="1" ht="352" customHeight="1" spans="1:13">
      <c r="A30" s="33">
        <v>17</v>
      </c>
      <c r="B30" s="41" t="s">
        <v>70</v>
      </c>
      <c r="C30" s="32" t="s">
        <v>71</v>
      </c>
      <c r="D30" s="33">
        <f>SUM(E30:J30)</f>
        <v>4.5</v>
      </c>
      <c r="E30" s="33"/>
      <c r="F30" s="33"/>
      <c r="G30" s="33"/>
      <c r="H30" s="33"/>
      <c r="I30" s="33">
        <v>4.5</v>
      </c>
      <c r="J30" s="33"/>
      <c r="K30" s="34" t="s">
        <v>72</v>
      </c>
      <c r="L30" s="49"/>
      <c r="M30" s="35">
        <v>46357</v>
      </c>
    </row>
    <row r="31" s="3" customFormat="1" ht="74" customHeight="1" spans="1:13">
      <c r="A31" s="42" t="s">
        <v>73</v>
      </c>
      <c r="B31" s="43"/>
      <c r="C31" s="44"/>
      <c r="D31" s="26">
        <f>SUM(D32:D34)</f>
        <v>845</v>
      </c>
      <c r="E31" s="26">
        <f t="shared" ref="E31:J31" si="9">SUM(E32:E34)</f>
        <v>0</v>
      </c>
      <c r="F31" s="26">
        <f t="shared" si="9"/>
        <v>0</v>
      </c>
      <c r="G31" s="26">
        <f t="shared" si="9"/>
        <v>500</v>
      </c>
      <c r="H31" s="26">
        <f t="shared" si="9"/>
        <v>0</v>
      </c>
      <c r="I31" s="26">
        <f t="shared" si="9"/>
        <v>345</v>
      </c>
      <c r="J31" s="26">
        <f t="shared" si="9"/>
        <v>0</v>
      </c>
      <c r="K31" s="26"/>
      <c r="L31" s="32"/>
      <c r="M31" s="26"/>
    </row>
    <row r="32" s="3" customFormat="1" ht="322" customHeight="1" spans="1:13">
      <c r="A32" s="33">
        <v>18</v>
      </c>
      <c r="B32" s="31" t="s">
        <v>74</v>
      </c>
      <c r="C32" s="31" t="s">
        <v>75</v>
      </c>
      <c r="D32" s="33">
        <f>SUM(E32:J32)</f>
        <v>500</v>
      </c>
      <c r="E32" s="33"/>
      <c r="F32" s="33"/>
      <c r="G32" s="33">
        <v>500</v>
      </c>
      <c r="H32" s="33"/>
      <c r="I32" s="33">
        <v>0</v>
      </c>
      <c r="J32" s="33"/>
      <c r="K32" s="34" t="s">
        <v>76</v>
      </c>
      <c r="L32" s="32"/>
      <c r="M32" s="35">
        <v>46174</v>
      </c>
    </row>
    <row r="33" s="3" customFormat="1" ht="322" customHeight="1" spans="1:13">
      <c r="A33" s="33">
        <v>19</v>
      </c>
      <c r="B33" s="31" t="s">
        <v>77</v>
      </c>
      <c r="C33" s="31" t="s">
        <v>78</v>
      </c>
      <c r="D33" s="33">
        <f>SUM(E33:J33)</f>
        <v>45</v>
      </c>
      <c r="E33" s="33"/>
      <c r="F33" s="33"/>
      <c r="G33" s="33"/>
      <c r="H33" s="33"/>
      <c r="I33" s="33">
        <v>45</v>
      </c>
      <c r="J33" s="33"/>
      <c r="K33" s="34" t="s">
        <v>72</v>
      </c>
      <c r="L33" s="32"/>
      <c r="M33" s="35">
        <v>46235</v>
      </c>
    </row>
    <row r="34" s="3" customFormat="1" ht="322" customHeight="1" spans="1:13">
      <c r="A34" s="33">
        <v>20</v>
      </c>
      <c r="B34" s="31" t="s">
        <v>79</v>
      </c>
      <c r="C34" s="32" t="s">
        <v>80</v>
      </c>
      <c r="D34" s="33">
        <f t="shared" ref="D34:D40" si="10">SUM(E34:J34)</f>
        <v>300</v>
      </c>
      <c r="E34" s="33"/>
      <c r="F34" s="33"/>
      <c r="G34" s="33"/>
      <c r="H34" s="33"/>
      <c r="I34" s="33">
        <v>300</v>
      </c>
      <c r="J34" s="33"/>
      <c r="K34" s="34" t="s">
        <v>72</v>
      </c>
      <c r="L34" s="50" t="s">
        <v>81</v>
      </c>
      <c r="M34" s="35">
        <v>46357</v>
      </c>
    </row>
    <row r="35" s="3" customFormat="1" ht="74" customHeight="1" spans="1:13">
      <c r="A35" s="42" t="s">
        <v>82</v>
      </c>
      <c r="B35" s="43"/>
      <c r="C35" s="44"/>
      <c r="D35" s="26">
        <f>SUM(D36:D37)</f>
        <v>420</v>
      </c>
      <c r="E35" s="26">
        <f t="shared" ref="D35:K35" si="11">SUM(E36:E37)</f>
        <v>0</v>
      </c>
      <c r="F35" s="26">
        <f t="shared" si="11"/>
        <v>0</v>
      </c>
      <c r="G35" s="26">
        <f t="shared" si="11"/>
        <v>420</v>
      </c>
      <c r="H35" s="26">
        <f t="shared" si="11"/>
        <v>0</v>
      </c>
      <c r="I35" s="26">
        <f t="shared" si="11"/>
        <v>0</v>
      </c>
      <c r="J35" s="26">
        <f t="shared" si="11"/>
        <v>0</v>
      </c>
      <c r="K35" s="26">
        <f t="shared" si="11"/>
        <v>0</v>
      </c>
      <c r="L35" s="32"/>
      <c r="M35" s="26"/>
    </row>
    <row r="36" s="3" customFormat="1" ht="322" customHeight="1" spans="1:13">
      <c r="A36" s="33">
        <v>21</v>
      </c>
      <c r="B36" s="31" t="s">
        <v>83</v>
      </c>
      <c r="C36" s="31" t="s">
        <v>84</v>
      </c>
      <c r="D36" s="33">
        <f t="shared" si="10"/>
        <v>420</v>
      </c>
      <c r="E36" s="33"/>
      <c r="F36" s="33"/>
      <c r="G36" s="33">
        <v>420</v>
      </c>
      <c r="H36" s="33"/>
      <c r="I36" s="33"/>
      <c r="J36" s="33"/>
      <c r="K36" s="34" t="s">
        <v>41</v>
      </c>
      <c r="L36" s="32" t="s">
        <v>85</v>
      </c>
      <c r="M36" s="40">
        <v>46357</v>
      </c>
    </row>
    <row r="37" s="6" customFormat="1" ht="322" customHeight="1" spans="1:13">
      <c r="A37" s="33">
        <v>22</v>
      </c>
      <c r="B37" s="32" t="s">
        <v>86</v>
      </c>
      <c r="C37" s="32" t="s">
        <v>87</v>
      </c>
      <c r="D37" s="48">
        <f t="shared" si="10"/>
        <v>0</v>
      </c>
      <c r="E37" s="32"/>
      <c r="F37" s="32"/>
      <c r="G37" s="32"/>
      <c r="H37" s="33"/>
      <c r="I37" s="32"/>
      <c r="J37" s="32"/>
      <c r="K37" s="34" t="s">
        <v>59</v>
      </c>
      <c r="L37" s="51" t="s">
        <v>88</v>
      </c>
      <c r="M37" s="35">
        <v>46357</v>
      </c>
    </row>
    <row r="38" s="3" customFormat="1" ht="74" customHeight="1" spans="1:13">
      <c r="A38" s="42" t="s">
        <v>89</v>
      </c>
      <c r="B38" s="43"/>
      <c r="C38" s="44"/>
      <c r="D38" s="26">
        <f>SUM(D39:D40)</f>
        <v>34.9</v>
      </c>
      <c r="E38" s="26">
        <f t="shared" ref="D38:J38" si="12">SUM(E39:E40)</f>
        <v>0</v>
      </c>
      <c r="F38" s="26">
        <f t="shared" si="12"/>
        <v>0</v>
      </c>
      <c r="G38" s="26">
        <f t="shared" si="12"/>
        <v>0</v>
      </c>
      <c r="H38" s="26">
        <f t="shared" si="12"/>
        <v>0</v>
      </c>
      <c r="I38" s="26">
        <f t="shared" si="12"/>
        <v>34.9</v>
      </c>
      <c r="J38" s="26">
        <f t="shared" si="12"/>
        <v>0</v>
      </c>
      <c r="K38" s="26"/>
      <c r="L38" s="32"/>
      <c r="M38" s="52"/>
    </row>
    <row r="39" s="3" customFormat="1" ht="375" customHeight="1" spans="1:13">
      <c r="A39" s="33">
        <v>23</v>
      </c>
      <c r="B39" s="41" t="s">
        <v>90</v>
      </c>
      <c r="C39" s="31" t="s">
        <v>91</v>
      </c>
      <c r="D39" s="33">
        <f t="shared" si="10"/>
        <v>20.8</v>
      </c>
      <c r="E39" s="33"/>
      <c r="F39" s="33"/>
      <c r="G39" s="33"/>
      <c r="H39" s="33"/>
      <c r="I39" s="33">
        <v>20.8</v>
      </c>
      <c r="J39" s="33"/>
      <c r="K39" s="34" t="s">
        <v>41</v>
      </c>
      <c r="L39" s="32"/>
      <c r="M39" s="40">
        <v>46357</v>
      </c>
    </row>
    <row r="40" s="3" customFormat="1" ht="375" customHeight="1" spans="1:13">
      <c r="A40" s="33">
        <v>24</v>
      </c>
      <c r="B40" s="41" t="s">
        <v>92</v>
      </c>
      <c r="C40" s="31" t="s">
        <v>93</v>
      </c>
      <c r="D40" s="33">
        <f t="shared" si="10"/>
        <v>14.1</v>
      </c>
      <c r="E40" s="33"/>
      <c r="F40" s="33"/>
      <c r="G40" s="33"/>
      <c r="H40" s="33"/>
      <c r="I40" s="33">
        <v>14.1</v>
      </c>
      <c r="J40" s="33"/>
      <c r="K40" s="34" t="s">
        <v>41</v>
      </c>
      <c r="L40" s="32"/>
      <c r="M40" s="35">
        <v>46357</v>
      </c>
    </row>
    <row r="41" s="3" customFormat="1" ht="74" customHeight="1" spans="1:13">
      <c r="A41" s="42" t="s">
        <v>94</v>
      </c>
      <c r="B41" s="43"/>
      <c r="C41" s="44"/>
      <c r="D41" s="26">
        <f>SUM(D42:D45)</f>
        <v>434</v>
      </c>
      <c r="E41" s="26">
        <f t="shared" ref="E41:J41" si="13">SUM(E42:E45)</f>
        <v>0</v>
      </c>
      <c r="F41" s="26">
        <f t="shared" si="13"/>
        <v>0</v>
      </c>
      <c r="G41" s="26">
        <f t="shared" si="13"/>
        <v>0</v>
      </c>
      <c r="H41" s="26">
        <f t="shared" si="13"/>
        <v>124</v>
      </c>
      <c r="I41" s="26">
        <f t="shared" si="13"/>
        <v>10</v>
      </c>
      <c r="J41" s="26">
        <f t="shared" si="13"/>
        <v>300</v>
      </c>
      <c r="K41" s="26"/>
      <c r="L41" s="32"/>
      <c r="M41" s="52"/>
    </row>
    <row r="42" s="3" customFormat="1" ht="357" customHeight="1" spans="1:13">
      <c r="A42" s="33">
        <v>25</v>
      </c>
      <c r="B42" s="31" t="s">
        <v>95</v>
      </c>
      <c r="C42" s="31" t="s">
        <v>96</v>
      </c>
      <c r="D42" s="33">
        <f>SUM(E42:J42)</f>
        <v>75</v>
      </c>
      <c r="E42" s="33"/>
      <c r="F42" s="33"/>
      <c r="G42" s="33"/>
      <c r="H42" s="33">
        <v>75</v>
      </c>
      <c r="I42" s="33"/>
      <c r="J42" s="33"/>
      <c r="K42" s="34" t="s">
        <v>97</v>
      </c>
      <c r="L42" s="53"/>
      <c r="M42" s="35">
        <v>46296</v>
      </c>
    </row>
    <row r="43" s="3" customFormat="1" ht="375" customHeight="1" spans="1:13">
      <c r="A43" s="33">
        <v>26</v>
      </c>
      <c r="B43" s="32" t="s">
        <v>98</v>
      </c>
      <c r="C43" s="46" t="s">
        <v>99</v>
      </c>
      <c r="D43" s="33">
        <f>SUM(E43:J43)</f>
        <v>49</v>
      </c>
      <c r="E43" s="54"/>
      <c r="F43" s="54"/>
      <c r="G43" s="54"/>
      <c r="H43" s="33">
        <v>49</v>
      </c>
      <c r="I43" s="54"/>
      <c r="J43" s="54"/>
      <c r="K43" s="34" t="s">
        <v>97</v>
      </c>
      <c r="L43" s="53"/>
      <c r="M43" s="35">
        <v>46296</v>
      </c>
    </row>
    <row r="44" s="3" customFormat="1" ht="375" customHeight="1" spans="1:13">
      <c r="A44" s="33">
        <v>27</v>
      </c>
      <c r="B44" s="32" t="s">
        <v>100</v>
      </c>
      <c r="C44" s="46" t="s">
        <v>101</v>
      </c>
      <c r="D44" s="33">
        <v>300</v>
      </c>
      <c r="E44" s="54"/>
      <c r="F44" s="54"/>
      <c r="G44" s="54"/>
      <c r="H44" s="33"/>
      <c r="I44" s="54"/>
      <c r="J44" s="33">
        <v>300</v>
      </c>
      <c r="K44" s="34" t="s">
        <v>97</v>
      </c>
      <c r="L44" s="53"/>
      <c r="M44" s="35">
        <v>46296</v>
      </c>
    </row>
    <row r="45" s="8" customFormat="1" ht="375" customHeight="1" spans="1:13">
      <c r="A45" s="33">
        <v>28</v>
      </c>
      <c r="B45" s="55" t="s">
        <v>102</v>
      </c>
      <c r="C45" s="56" t="s">
        <v>103</v>
      </c>
      <c r="D45" s="33">
        <f>SUM(E45:J45)</f>
        <v>10</v>
      </c>
      <c r="E45" s="57"/>
      <c r="F45" s="57"/>
      <c r="G45" s="57"/>
      <c r="H45" s="57"/>
      <c r="I45" s="57">
        <v>10</v>
      </c>
      <c r="J45" s="57"/>
      <c r="K45" s="57" t="s">
        <v>104</v>
      </c>
      <c r="L45" s="53"/>
      <c r="M45" s="35">
        <v>46296</v>
      </c>
    </row>
    <row r="46" s="8" customFormat="1" ht="225" customHeight="1" spans="1:13">
      <c r="A46" s="58" t="s">
        <v>105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0"/>
    </row>
    <row r="47" s="8" customFormat="1" ht="33" spans="1:13">
      <c r="A47" s="9"/>
      <c r="B47" s="9"/>
      <c r="C47" s="10"/>
      <c r="D47" s="61"/>
      <c r="E47" s="11"/>
      <c r="F47" s="11"/>
      <c r="G47" s="11"/>
      <c r="H47" s="11"/>
      <c r="I47" s="11"/>
      <c r="J47" s="12"/>
      <c r="K47" s="12"/>
      <c r="L47" s="13"/>
      <c r="M47" s="14"/>
    </row>
    <row r="48" s="8" customFormat="1" ht="33" spans="1:13">
      <c r="A48" s="9"/>
      <c r="B48" s="9"/>
      <c r="C48" s="10"/>
      <c r="D48" s="61"/>
      <c r="E48" s="11"/>
      <c r="F48" s="11"/>
      <c r="G48" s="11"/>
      <c r="H48" s="11"/>
      <c r="I48" s="11"/>
      <c r="J48" s="12"/>
      <c r="K48" s="12"/>
      <c r="L48" s="13"/>
      <c r="M48" s="14"/>
    </row>
  </sheetData>
  <autoFilter xmlns:etc="http://www.wps.cn/officeDocument/2017/etCustomData" ref="A5:L46" etc:filterBottomFollowUsedRange="0">
    <extLst/>
  </autoFilter>
  <mergeCells count="19">
    <mergeCell ref="A4:B4"/>
    <mergeCell ref="D5:J5"/>
    <mergeCell ref="A8:B8"/>
    <mergeCell ref="A11:B11"/>
    <mergeCell ref="A16:B16"/>
    <mergeCell ref="A19:B19"/>
    <mergeCell ref="A24:B24"/>
    <mergeCell ref="A27:B27"/>
    <mergeCell ref="A31:B31"/>
    <mergeCell ref="A35:B35"/>
    <mergeCell ref="A38:B38"/>
    <mergeCell ref="A41:B41"/>
    <mergeCell ref="A46:M46"/>
    <mergeCell ref="C5:C7"/>
    <mergeCell ref="K5:K8"/>
    <mergeCell ref="L5:L8"/>
    <mergeCell ref="M5:M8"/>
    <mergeCell ref="A6:B7"/>
    <mergeCell ref="A1:M3"/>
  </mergeCells>
  <printOptions horizontalCentered="1" verticalCentered="1"/>
  <pageMargins left="0.357638888888889" right="0.357638888888889" top="0.2125" bottom="0.2125" header="0.118055555555556" footer="0.118055555555556"/>
  <pageSetup paperSize="9" scale="11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政务平台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86132</dc:creator>
  <cp:lastModifiedBy>官方提醒</cp:lastModifiedBy>
  <dcterms:created xsi:type="dcterms:W3CDTF">2016-12-02T08:54:00Z</dcterms:created>
  <dcterms:modified xsi:type="dcterms:W3CDTF">2026-03-31T08:25:07Z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9B04C55380A74B74B3D099E36260079D_13</vt:lpwstr>
  </property>
  <property fmtid="{D5CDD505-2E9C-101B-9397-08002B2CF9AE}" pid="4" name="CalculationRule">
    <vt:i4>0</vt:i4>
  </property>
</Properties>
</file>